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D26A4160-60E3-4A53-8D4F-F7F7CE8F0C70}" xr6:coauthVersionLast="47" xr6:coauthVersionMax="47" xr10:uidLastSave="{00000000-0000-0000-0000-000000000000}"/>
  <bookViews>
    <workbookView showHorizontalScroll="0" xWindow="-120" yWindow="-120" windowWidth="29040" windowHeight="15720" tabRatio="728" activeTab="2" xr2:uid="{00000000-000D-0000-FFFF-FFFF00000000}"/>
  </bookViews>
  <sheets>
    <sheet name="NASLOVNA" sheetId="25" r:id="rId1"/>
    <sheet name="TROŠKOVNIK" sheetId="91" r:id="rId2"/>
    <sheet name="REKAPITULACIJA" sheetId="26" r:id="rId3"/>
  </sheets>
  <definedNames>
    <definedName name="Excel_BuiltIn_Print_Area_1">#REF!</definedName>
    <definedName name="_xlnm.Print_Titles" localSheetId="1">TROŠKOVNIK!$1:$8</definedName>
    <definedName name="_xlnm.Print_Area" localSheetId="0">NASLOVNA!$A$1:$J$53</definedName>
    <definedName name="_xlnm.Print_Area" localSheetId="2">REKAPITULACIJA!$A$1:$J$32</definedName>
    <definedName name="_xlnm.Print_Area" localSheetId="1">TROŠKOVNIK!$A$1:$G$109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8" i="91" l="1"/>
  <c r="J15" i="26" s="1"/>
  <c r="F106" i="91"/>
  <c r="F102" i="91"/>
  <c r="F98" i="91"/>
  <c r="F94" i="91"/>
  <c r="F90" i="91"/>
  <c r="F86" i="91"/>
  <c r="F22" i="91"/>
  <c r="F47" i="91"/>
  <c r="F46" i="91"/>
  <c r="F45" i="91" l="1"/>
  <c r="F44" i="91"/>
  <c r="F43" i="91"/>
  <c r="F42" i="91"/>
  <c r="F41" i="91"/>
  <c r="F76" i="91" l="1"/>
  <c r="F77" i="91"/>
  <c r="F78" i="91"/>
  <c r="F70" i="91"/>
  <c r="F69" i="91"/>
  <c r="F58" i="91" l="1"/>
  <c r="F53" i="91"/>
  <c r="F68" i="91"/>
  <c r="F80" i="91" s="1"/>
  <c r="J23" i="26" s="1"/>
  <c r="F34" i="91"/>
  <c r="F29" i="91"/>
  <c r="F23" i="91"/>
  <c r="F17" i="91"/>
  <c r="F60" i="91" l="1"/>
  <c r="J13" i="26" s="1"/>
  <c r="H17" i="26" s="1"/>
  <c r="H19" i="26" s="1"/>
  <c r="H21" i="26" s="1"/>
  <c r="H27" i="26"/>
  <c r="H25" i="26"/>
  <c r="H29" i="26"/>
  <c r="H31" i="26" s="1"/>
</calcChain>
</file>

<file path=xl/sharedStrings.xml><?xml version="1.0" encoding="utf-8"?>
<sst xmlns="http://schemas.openxmlformats.org/spreadsheetml/2006/main" count="164" uniqueCount="112">
  <si>
    <t>INVESTITOR:</t>
  </si>
  <si>
    <t>PDV 25%</t>
  </si>
  <si>
    <t>Red. br.</t>
  </si>
  <si>
    <t>OPIS RADA</t>
  </si>
  <si>
    <t>Količina</t>
  </si>
  <si>
    <t>Ukupno</t>
  </si>
  <si>
    <t>Jed. mj.</t>
  </si>
  <si>
    <t>Jed. cij.</t>
  </si>
  <si>
    <t>m'</t>
  </si>
  <si>
    <t>kom</t>
  </si>
  <si>
    <t>PONUDBENI TROŠKOVNIK</t>
  </si>
  <si>
    <r>
      <t>m</t>
    </r>
    <r>
      <rPr>
        <sz val="8"/>
        <rFont val="Calibri"/>
        <family val="2"/>
      </rPr>
      <t>²</t>
    </r>
  </si>
  <si>
    <t>1</t>
  </si>
  <si>
    <t>2</t>
  </si>
  <si>
    <t>3</t>
  </si>
  <si>
    <t>REKAPITULACIJA</t>
  </si>
  <si>
    <t>UKUPNO :</t>
  </si>
  <si>
    <t>m³</t>
  </si>
  <si>
    <t>Obračun radova:</t>
  </si>
  <si>
    <t>2.1</t>
  </si>
  <si>
    <t>2.2</t>
  </si>
  <si>
    <t>1.1</t>
  </si>
  <si>
    <t>1.2</t>
  </si>
  <si>
    <t>1.3</t>
  </si>
  <si>
    <t>1.4</t>
  </si>
  <si>
    <t>3.1</t>
  </si>
  <si>
    <t>Jednakovrijednost</t>
  </si>
  <si>
    <t>3.3</t>
  </si>
  <si>
    <t>3.4</t>
  </si>
  <si>
    <t>ŠIROKI ISKOP</t>
  </si>
  <si>
    <t>UREĐENJE TEMELJNOG TLA POLAGANJEM GEOTEKSTILA</t>
  </si>
  <si>
    <t>Obračun je po m2 površine prekrivrene geotekstilom.</t>
  </si>
  <si>
    <t>IZRADA NOSIVOG SLOJA OD KAMENOG MATERIJALA</t>
  </si>
  <si>
    <t>UGRADNJA RUBNJAKA</t>
  </si>
  <si>
    <r>
      <t xml:space="preserve">NAPOMENA:
Kod svih radova Izvođač je dužan držati se važećih zakona i propisa iz pojedine grupe radova, tehničkih uputa pojedinih proizvođača, koji moraju biti u skladu sa HRN i EU normama. </t>
    </r>
    <r>
      <rPr>
        <b/>
        <sz val="8"/>
        <rFont val="Arial"/>
        <family val="2"/>
      </rPr>
      <t xml:space="preserve">Umjesto svih navedenih normi mogu biti primijenjene jednakovrijedne norme!
</t>
    </r>
    <r>
      <rPr>
        <b/>
        <u/>
        <sz val="8"/>
        <rFont val="Arial"/>
        <family val="2"/>
      </rPr>
      <t>Nužno je osigurati da se moraju poduzeti mjere za smanjenje emisije buke, prašine i onečišćujućih tvari tijekom građevinskih radova. Svi izvođači radova su dužni osigurati da građevinski dijelovi i materijali koji se koriste u obnovi zgrade ne sadrže azbest niti tvari koje izazivaju veliku zabrinutost, kako je utvrđeno na temelju popisa tvari za koje je potrebno odobrenje iz Priloga XIV. Uredbi (EZ) br. 1907/2006. Svi izvođači radova moraju osigurati da građevinski dijelovi i materijali korišteni u zgradi koji mogu doći u kontakt sa stanarima emitiraju manje od 0,06 mg formaldehida po m³ materijala ili komponente i manje od 0,001 mg, kategorija 1A i 1B kancerogeni hlapljivi organski spojevi po m³ materijala ili komponente, nakon ispitivanja u skladu s CEN / TS 16516 i ISO 16000-3 ili drugim usporedivim standardiziranim uvjetima ispitivanja i metodom određivanja. Od gospodarskih subjekata koji izvode kapitalne radove zahtjeva se kako moraju osigurali da će najmanje 70% (težine) neopasnog građevinskog otpada i otpada od rušenja (isključujući prirodno nastali materijal naveden u kategoriji 17 05 04 na Europskom popisu otpada koji je uspostavljen Odlukom 2000/532/EZ) nastalom na gradilištu biti pripremljeno za ponovnu uporabu, recikliranje i oporabu drugog materijala, uključujući postupke zatrpavanja otpadom koji zamjenjuje druge.</t>
    </r>
    <r>
      <rPr>
        <sz val="8"/>
        <rFont val="Arial"/>
        <family val="2"/>
        <charset val="238"/>
      </rPr>
      <t xml:space="preserve">
Kod kalkuliranja cijena za pojedine radove izvođač mora uzeti u obzir sve faze radova, sve potrebne elemente i radnje koji čine tehnološku cjelinu izvedbe, jer se VTR neće priznavati zbog nepotpune kalkulacije cijene. Cijena kompleta odnosi se na završno ugrađenu stavku, uključivo sve materiijale koji se ugrađuju i koriste (osnovne i pomoćne materijale), sav potreban rad (osnovni i pomoćni) na izvedbi radova do potpune gotovosti i funkcionalnosti istih, sve transporte i prijenose do i na gradilištu sve do mjesta ugradbe, sva potrebna uskladištenja i zaštite, kao i sve drugo predviđeno mjerama zaštite na radu i pravilima struke.</t>
    </r>
  </si>
  <si>
    <t>KRAJOBRAZNO UREĐENJE</t>
  </si>
  <si>
    <t>OZELENJIVANJE POVRŠINA</t>
  </si>
  <si>
    <t>Po m³ isplaniranog plodnog tla.</t>
  </si>
  <si>
    <t>Po litri supstrata.</t>
  </si>
  <si>
    <t>l</t>
  </si>
  <si>
    <t>SADNJA BILJAKA</t>
  </si>
  <si>
    <t>SADNJA DRVEĆA</t>
  </si>
  <si>
    <t>Po komadu zasađene sadnice.</t>
  </si>
  <si>
    <t>SADNJA GRMLJA</t>
  </si>
  <si>
    <t>DOBAVA SADNICA DRVEĆA</t>
  </si>
  <si>
    <t>Dobava sadnica drveća prema priloženoj specifikaciji. Sve sadnice treba dobaviti iz rasadnika, sadnice moraju biti propisno školovane, imati oznaku vrste i certifikat o zdravstvenom stanju. Sadnice moraju biti stručno izvađene u rasadniku, pripremljenje za transport i u propisnom vremenu zasađene. Radove oko sadnje i održavanja sadnica može obavljati samo stručna radna organizacija sa adekvatnom radnom snagom. U jediničnu cijenu je uključen kompletan materijal i rad i sve ostalo potrebno za funkcionalnu izvedbu i za potpuno dovršenje stavke.</t>
  </si>
  <si>
    <t>Po komadu dobavljene sadnice prema specifikaciji.</t>
  </si>
  <si>
    <t>DOBAVA SADNICA GRMLJA</t>
  </si>
  <si>
    <t>URBANA OPREMA</t>
  </si>
  <si>
    <t>Po komadu.</t>
  </si>
  <si>
    <t>PJEŠAČKE POVRŠINE</t>
  </si>
  <si>
    <t>BETONSKI OPLOČNICI</t>
  </si>
  <si>
    <t>Obračun je po m2 opločene površine.</t>
  </si>
  <si>
    <t>Dobava sadnica gmlja prema priloženoj specifikaciji.  Sve sadnice treba dobaviti iz rasadnika, sadnice moraju biti propisno školovane, imati oznaku vrste i certifikat o zdravstvenom stanju. Sadnice moraju biti stručno izvađene u rasadniku, pripremljenje za transport i u propisnom vremenu zasađene. Radove oko sadnje i održavanja sadnica može obavljati samo stručna radna organizacija sa adekvatnom radnom snagom. U jediničnu cijenu je uključen kompletan materijal i rad i sve ostalo potrebno za funkcionalnu izvedbu i za potpuno dovršenje stavke.</t>
  </si>
  <si>
    <t>Po komadu dobavljene i ugrađene opreme prema specifikaciji.</t>
  </si>
  <si>
    <t>D.ACER PALM. "BLOODGOOD" 100-12 CRVENI JAVOR MALI balirano/u tegli, visine do 100cm, pravilno formirane krošnje.</t>
  </si>
  <si>
    <t>ACER PALM. "CRIMSON SENTRY " 10/12 CRVENI JAVOR VELIKI balirano/u tegli, visine do 200cm, pravilno formirane krošnje.</t>
  </si>
  <si>
    <t>D.ACER PALM. "GLOBOSUM" 8/10 BAGREM balirano/u tegli, visine do 200cm, pravilno formirane krošnje.</t>
  </si>
  <si>
    <t>D.LAVANDA ANG."HIDCOTE"-LAVANDA posuda C1.5</t>
  </si>
  <si>
    <t>D.RUSMARINUS OFFICINALIS 15-20 - RUŽMARIN posuda C2</t>
  </si>
  <si>
    <t>D.FESTUCA GLAUCOLA-MODRA TRAVA posuda C1</t>
  </si>
  <si>
    <t>PLODNO TLO U DEBLJINI 10cm</t>
  </si>
  <si>
    <t>Iskop jame veličine 30x30x30cm. Ispuna zemljom i humusno - tresetnim supstratom 15 litara po sadnici. Sadnja biljke, primjena startnog gnojiva 10 dkg i jednokratno zalijevanje. Sve postavno, u stavku nisu uključeni sadnica i humusno tresetni supstrat. U jediničnu cijenu je uključen kompletan materijal i rad i sve ostalo potrebno za funkcionalnu izvedbu i za potpuno dovršenje stavke.</t>
  </si>
  <si>
    <t>Iskop jame veličine 90x80x80cm. Ispuna zemljom, humusno - tresetnim supstratom 50 litara po sadnici, sadnja sadnice, primjena startnog gnojiva 25 dkg, kolčenje okruglim drvenim kolcima  ØI 6X250 MM (2 kolca okomito) i vezanje gurtnom. Izrada zdjelice. Jednokratno zalijevanje. Sve postavno, u stavku nisu uključeni sadnica i humusno tresetni supstrat. U jediničnu cijenu je uključen kompletan materijal i rad i sve ostalo potrebno za funkcionalnu izvedbu i za potpuno dovršenje stavke.</t>
  </si>
  <si>
    <t>Prostirka za  tlo - agrotekstil</t>
  </si>
  <si>
    <t xml:space="preserve">Klin za pričvršćivanje prostirke za tlo i PVC rubnjaka  </t>
  </si>
  <si>
    <t>Rubnjak PVC</t>
  </si>
  <si>
    <t>PVC uložak-rešetka za stabilizaciju kamenog materijala</t>
  </si>
  <si>
    <t>Treset dekorativna kora 25-40</t>
  </si>
  <si>
    <t>HUMUSNO - TRESETNI SUPSTRAT/GLINENE GRANULE</t>
  </si>
  <si>
    <t>Po litri glinenih granula 8/16.</t>
  </si>
  <si>
    <t>KRUŽNA KLUPA ZA SJEDENJE</t>
  </si>
  <si>
    <t>MALČ POVRŠINA / AGREGATI</t>
  </si>
  <si>
    <t>Posude za bilje Geli Okrugla Palermo (vanjska dimenzija Ø70xV520mm) plastika,terakota</t>
  </si>
  <si>
    <t>Dobava i doprema humusno - tresetnog supstrata za sadnju drveća, grmlja i biljaka penjačica (50 litara za drveće, 15 litara za nisko grmlje). Dobava i doprema glinenih granula 8/16 za funkcionalno sakupljanje vlage oko drveća (60 litara za drveće). U jediničnu cijenu je uključen kompletan materijal i rad i sve ostalo potrebno za funkcionalnu izvedbu i za potpuno dovršenje stavke.</t>
  </si>
  <si>
    <t>1.1.2</t>
  </si>
  <si>
    <t>1.1.3</t>
  </si>
  <si>
    <t>1.2.1</t>
  </si>
  <si>
    <t>1.2.2</t>
  </si>
  <si>
    <t>1.3.1</t>
  </si>
  <si>
    <t>1.4.1</t>
  </si>
  <si>
    <t>1.4.2</t>
  </si>
  <si>
    <t>Strojni široki iskop tla, skidanje humusa te odvoz na deponij (s prijevozom na trajno odlagalište). Stavka obuhvaća široki iskop s ručnim dotjeravanjem, utovar, odvoz na trajno odlagalište i sve troškove odlaganja. Obračun po m3 iskopa, mjereno u sraslom stanju.</t>
  </si>
  <si>
    <t>Uređenje temeljnog tla i posteljice za potrebe pješačkih površina mase 300 gr/m2. Uređenje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t>
  </si>
  <si>
    <t>Izrada nosivog od drobljenog kamenog materijala, najvećeg zrna 63 mm, debljine 30 cm. U cijenu je uključena dobava materijala, utovar, prijevoz, i ugradnja (strojno razastiranje, planiranje i zbijanje do traženog modula stišljivosti ili stupnja zbijenosti) na uređenu i preuzetu podlogu. Obračun je po m3 ugrađenog materijala u zbijenom stanju.</t>
  </si>
  <si>
    <t>Ugradnja rubnjaka po izboru investitora u podložni i obložni beton. Obračun je po m' izvedenog rubnjaka, a u cijeni je uključena nabava i doprema predgotovljenih elemenata i betona, privremeno uskladištenje i razvoz, svi prijevozi i prijenosi, priprema podloge, rad na ugradnji s obradom sljubnica, njega betona te sav potreban dodatni rad, oprema i materijal što je potreban za potpuno dovršenje stavke.</t>
  </si>
  <si>
    <t>Izrada nosivog sloja od drobljenog kamenog materijala, granulacije 0-31.5 mm. U cijenu je uključena dobava materijala, utovar, prijevoz, i ugradnja (strojno razastiranje, planiranje i zbijanje do traženog modula stišljivosti ili stupnja zbijenosti) na uređenu i preuzetu podlogu.</t>
  </si>
  <si>
    <t>IZRADA PODLOŽNOG SLOJA OD DROBLJENOG KAM. MATERIJALA</t>
  </si>
  <si>
    <t>Postavljanje tipskih betonskih elemenata uključivo s izradom  podloge, na podlogu od pijeska ili kamene sitneži granulacije 2-4 mm debljine 3-5 cm u odabiru investitora. Fuge je potrebno ispuniti kvarcnim pijeskom do potpune ispunjenosti, a gotovu površinu nabiti vibro nabijačima s gumenim oblogom. Jedinična cijena obuhvaća nabavu, prijevoz i polaganje betonskih elemenata te sav ostali rad, opremu i materijal potreban za potpuno dovršenje stavke. Dozvoljeno odstupanje od dimenzija +/- 5%.</t>
  </si>
  <si>
    <t>Po m³ isplaniranog tla.</t>
  </si>
  <si>
    <t>Po m³ ugrađenog materijala u zbijenom stanju.</t>
  </si>
  <si>
    <t>Po m' ugrađenog rubnjaka.</t>
  </si>
  <si>
    <t>DOBAVA SADNICA</t>
  </si>
  <si>
    <t>3.2</t>
  </si>
  <si>
    <t>3.5</t>
  </si>
  <si>
    <t>3.6</t>
  </si>
  <si>
    <t>KRAJOBRAZNO UREĐENJE UKUPNO</t>
  </si>
  <si>
    <t>DOBAVA SADNICA UKUPNO</t>
  </si>
  <si>
    <t>PJEŠAČKE POVRŠINE UKUPNO</t>
  </si>
  <si>
    <t>PDV 5%</t>
  </si>
  <si>
    <t>SVEUKUPNO (1+3):</t>
  </si>
  <si>
    <t>SVEUKUPNO (2):</t>
  </si>
  <si>
    <t>SVEUKUPNO (1+2+3):</t>
  </si>
  <si>
    <t>UREĐENJE CENTRA OPĆINE NOVI GOLUBOVEC</t>
  </si>
  <si>
    <t>Zahvat u prostoru:</t>
  </si>
  <si>
    <t>OPĆINA NOVI GOLUBOVEC,
Novi Golubovec 35, 49 255 Novi Golubovec</t>
  </si>
  <si>
    <t>Dobava dijela plodne zemlje, nasipavanje, razastiranje i planiranje humusnog plodnog tla u debljinmi od 10cm, a sve na površine. Upotrijebiti čisti humusni materijal sačuvan od iskopa (40%), a dio (60%) dopremljen s pozajmišta, bez primjese granja, korjenja, kamenih i drugih materijala koji ne pogoduju razvoju vegetacijske zaštite. U jediničnu cijenu je uključen kompletan materijal i rad i sve ostalo potrebno za funkcionalnu izvedbu i za potpuno dovršenje stavke.</t>
  </si>
  <si>
    <t>Dekorativni kamen - (4mm do 8mm) sitni</t>
  </si>
  <si>
    <t>Nakon priprema svih površina za sadnju (nakon obrade zemlje, grubog ravnanja i finog planiranja) na površine se nabavlja, doprema i postavlja prostirka za tlo - agrotekstil sa učvršćivanjem u tlo sa klinovima. U stavci predvidjeti potreban rad i materijal za rezanje prostirke za tlo prilikom sadnje ili postavljanje agrotekstila krojenjem nakon sadnje. Nabava, doprema i postavljanje PVC uloška - rešetke za stabilizaciju kamenog materijala na površine koja se obračunava prema niže specificiranom materijalu. Nabava, doprema i razastiranje sitnog (4mm do 8mm) dekorativnog kamenog materijala. Nabava, doprema i razastiranje treset dekorativne kore 25-40. Na mjesitima gdje je potrebno odvojiti agregate od druge površine postavlja se PVC rubnjak. Nabava, doprema i postava posude za bilje Geli Okrugla Palermo (vanjska dimenzija cca. Ø70xV520mm) plastika, terakota. U jediničnu cijenu je uključen kompletan materijal i rad i sve ostalo potrebno za funkcionalnu izvedbu i za potpuno dovršenje stavke.</t>
  </si>
  <si>
    <t>KOŠ ZA PARK SA POKROVOM I PEPELJAROM</t>
  </si>
  <si>
    <r>
      <t xml:space="preserve">Dimenzije (DxVxŠ): 2420x440mmx550mm
Masa: 230 kg
Montaža: na pripremljenu betonsku podlogu ili temelj koju treba uračunati u cijenu stavke opreme te prije montaže urbane opreme dogovoriti i uskladiti s proizvođačem opreme kao i ostalim izvođačima na objektu.
Klupa za sjedenje jednostavnog dizajna, bez naslona </t>
    </r>
    <r>
      <rPr>
        <b/>
        <u/>
        <sz val="8"/>
        <rFont val="Arial"/>
        <family val="2"/>
      </rPr>
      <t>namjenjena za postavu oko drveta.</t>
    </r>
    <r>
      <rPr>
        <sz val="8"/>
        <rFont val="Arial"/>
        <family val="2"/>
        <charset val="238"/>
      </rPr>
      <t xml:space="preserve"> Klupa je u potpunosti izrađena od tropskog drva i riječnog šljunka. Stavka uključuje sve potrebno za izvođenje do kompletno završene i ugrađene stavke. Cijena se odnosi na završno ugrađenu stavku, uključivo sve materiijale koji se ugrađuju i koriste, sav potreban rad na izvedbi radova do potpune gotovosti i funkcionalnosti istih.</t>
    </r>
  </si>
  <si>
    <r>
      <t>Dimenzije (</t>
    </r>
    <r>
      <rPr>
        <sz val="8"/>
        <rFont val="Arial"/>
        <family val="2"/>
      </rPr>
      <t>Øx</t>
    </r>
    <r>
      <rPr>
        <sz val="8"/>
        <rFont val="Arial"/>
        <family val="2"/>
        <charset val="238"/>
      </rPr>
      <t>V): 600x1060mm
Masa: 100 kg
Zapremnina:70 L
Montaža: na pripremljenu betonsku podlogu ili temelj koju treba uračunati u cijenu stavke opreme te prije montaže urbane opreme dogovoriti i uskladiti s proizvođačem opreme kao i ostalim izvođačima na objektu
Koš za park izrađen od  armiranog betona i kvalitetne praškasto obojenog poklopca. Vreća za smeće je postavljena preko posebnog nosaća kako njezin rub nebi bio vidljiv izvana. Na dnu kante se mogu pohraniti rezervne vrečice, tako da su uvijek pri ruci. Dolazi u verziji sa pepeljarom. Dozvoljeno odstupanje +/- 5% kod dimenzija urbane opreme. Cijena se odnosi na završno ugrađenu stavku, uključivo sve materiijale koji se ugrađuju i koriste, sav potreban rad na izvedbi radova do potpune gotovosti i funkcionalnosti istih.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</si>
</sst>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kn&quot;_-;\-* #,##0.00\ &quot;kn&quot;_-;_-* &quot;-&quot;??\ &quot;kn&quot;_-;_-@_-"/>
    <numFmt numFmtId="165" formatCode="_-* #,##0.00\ _k_n_-;\-* #,##0.00\ _k_n_-;_-* &quot;-&quot;??\ _k_n_-;_-@_-"/>
    <numFmt numFmtId="166" formatCode="#,##0.00\ &quot;kn&quot;"/>
    <numFmt numFmtId="167" formatCode="_-* #,##0.00\ _K_M_-;\-* #,##0.00\ _K_M_-;_-* &quot;-&quot;??\ _K_M_-;_-@_-"/>
    <numFmt numFmtId="168" formatCode="#,##0.00\ [$€-1]"/>
    <numFmt numFmtId="169" formatCode="#,##0.0\ [$€-1]"/>
    <numFmt numFmtId="170" formatCode="_-* #,##0.00\ [$€-41A]_-;\-* #,##0.00\ [$€-41A]_-;_-* &quot;-&quot;??\ [$€-41A]_-;_-@_-"/>
    <numFmt numFmtId="171" formatCode="#,##0.00\ [$€-41A]"/>
  </numFmts>
  <fonts count="63">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1"/>
      <color indexed="17"/>
      <name val="Calibri"/>
      <family val="2"/>
      <charset val="238"/>
    </font>
    <font>
      <sz val="11"/>
      <color indexed="8"/>
      <name val="Calibri"/>
      <family val="2"/>
      <charset val="238"/>
    </font>
    <font>
      <b/>
      <sz val="15"/>
      <color indexed="56"/>
      <name val="Calibri"/>
      <family val="2"/>
      <charset val="238"/>
    </font>
    <font>
      <b/>
      <sz val="18"/>
      <color indexed="56"/>
      <name val="Cambria"/>
      <family val="1"/>
      <charset val="238"/>
    </font>
    <font>
      <sz val="11"/>
      <color indexed="9"/>
      <name val="Calibri"/>
      <family val="2"/>
      <charset val="238"/>
    </font>
    <font>
      <i/>
      <sz val="11"/>
      <color indexed="23"/>
      <name val="Calibri"/>
      <family val="2"/>
      <charset val="238"/>
    </font>
    <font>
      <b/>
      <sz val="11"/>
      <color indexed="9"/>
      <name val="Calibri"/>
      <family val="2"/>
      <charset val="238"/>
    </font>
    <font>
      <b/>
      <sz val="13"/>
      <color indexed="56"/>
      <name val="Calibri"/>
      <family val="2"/>
      <charset val="238"/>
    </font>
    <font>
      <sz val="11"/>
      <color indexed="10"/>
      <name val="Calibri"/>
      <family val="2"/>
      <charset val="238"/>
    </font>
    <font>
      <sz val="12"/>
      <name val="Arial"/>
      <family val="2"/>
      <charset val="238"/>
    </font>
    <font>
      <b/>
      <sz val="11"/>
      <color indexed="52"/>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20"/>
      <name val="Calibri"/>
      <family val="2"/>
      <charset val="238"/>
    </font>
    <font>
      <sz val="10"/>
      <name val="Arial CE"/>
      <charset val="238"/>
    </font>
    <font>
      <b/>
      <sz val="11"/>
      <name val="Arial"/>
      <family val="2"/>
      <charset val="238"/>
    </font>
    <font>
      <sz val="8"/>
      <name val="Arial"/>
      <family val="2"/>
      <charset val="238"/>
    </font>
    <font>
      <sz val="18"/>
      <name val="Arial Black"/>
      <family val="2"/>
      <charset val="238"/>
    </font>
    <font>
      <b/>
      <sz val="14"/>
      <name val="Arial"/>
      <family val="2"/>
      <charset val="238"/>
    </font>
    <font>
      <b/>
      <sz val="12"/>
      <name val="Arial Black"/>
      <family val="2"/>
      <charset val="238"/>
    </font>
    <font>
      <b/>
      <sz val="12"/>
      <name val="Arial"/>
      <family val="2"/>
      <charset val="238"/>
    </font>
    <font>
      <sz val="8"/>
      <name val="Calibri"/>
      <family val="2"/>
    </font>
    <font>
      <sz val="10"/>
      <name val="Arial"/>
      <family val="2"/>
      <charset val="238"/>
    </font>
    <font>
      <sz val="10"/>
      <name val="Arial"/>
      <family val="2"/>
    </font>
    <font>
      <sz val="10"/>
      <name val="Tahoma"/>
      <family val="2"/>
      <charset val="238"/>
    </font>
    <font>
      <b/>
      <sz val="18"/>
      <color indexed="56"/>
      <name val="Cambria"/>
      <family val="2"/>
      <charset val="238"/>
    </font>
    <font>
      <sz val="10"/>
      <color indexed="8"/>
      <name val="Arial1"/>
      <charset val="238"/>
    </font>
    <font>
      <b/>
      <sz val="14"/>
      <name val="Arial"/>
      <family val="2"/>
    </font>
    <font>
      <sz val="14"/>
      <name val="Arial"/>
      <family val="2"/>
    </font>
    <font>
      <b/>
      <sz val="8"/>
      <name val="Arial"/>
      <family val="2"/>
    </font>
    <font>
      <sz val="8"/>
      <name val="Arial"/>
      <family val="2"/>
    </font>
    <font>
      <sz val="10"/>
      <color theme="1"/>
      <name val="Arial"/>
      <family val="2"/>
      <charset val="238"/>
    </font>
    <font>
      <sz val="12"/>
      <name val="Arial Black"/>
      <family val="2"/>
    </font>
    <font>
      <sz val="16"/>
      <name val="Arial Black"/>
      <family val="2"/>
    </font>
    <font>
      <sz val="11"/>
      <color theme="1"/>
      <name val="Calibri"/>
      <family val="2"/>
      <charset val="238"/>
      <scheme val="minor"/>
    </font>
    <font>
      <sz val="12"/>
      <name val="Arial CE"/>
      <charset val="238"/>
    </font>
    <font>
      <sz val="26"/>
      <name val="Arial Black"/>
      <family val="2"/>
    </font>
    <font>
      <sz val="12"/>
      <name val="Arial"/>
      <family val="2"/>
    </font>
    <font>
      <sz val="7"/>
      <name val="Arial"/>
      <family val="2"/>
      <charset val="238"/>
    </font>
    <font>
      <b/>
      <sz val="8"/>
      <name val="Arial"/>
      <family val="2"/>
      <charset val="238"/>
    </font>
    <font>
      <sz val="8"/>
      <color rgb="FFFF0000"/>
      <name val="Arial"/>
      <family val="2"/>
      <charset val="238"/>
    </font>
    <font>
      <sz val="12"/>
      <name val="Arial"/>
      <family val="2"/>
    </font>
    <font>
      <sz val="11"/>
      <color theme="1"/>
      <name val="Calibri"/>
      <family val="2"/>
      <scheme val="minor"/>
    </font>
    <font>
      <sz val="10"/>
      <name val="Arial"/>
      <family val="2"/>
    </font>
    <font>
      <sz val="10"/>
      <name val="Arial"/>
      <family val="2"/>
    </font>
    <font>
      <sz val="8"/>
      <color rgb="FFFF0000"/>
      <name val="Arial"/>
      <family val="2"/>
    </font>
    <font>
      <sz val="10"/>
      <name val="Arial"/>
      <family val="2"/>
    </font>
    <font>
      <sz val="10"/>
      <name val="CRO_Swiss-Normal"/>
      <charset val="238"/>
    </font>
    <font>
      <b/>
      <u/>
      <sz val="8"/>
      <name val="Arial"/>
      <family val="2"/>
    </font>
    <font>
      <sz val="10"/>
      <name val="MS Sans Serif"/>
      <family val="2"/>
      <charset val="238"/>
    </font>
  </fonts>
  <fills count="5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style="medium">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auto="1"/>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top style="thin">
        <color indexed="64"/>
      </top>
      <bottom style="thin">
        <color indexed="64"/>
      </bottom>
      <diagonal/>
    </border>
    <border>
      <left/>
      <right/>
      <top style="thin">
        <color indexed="64"/>
      </top>
      <bottom/>
      <diagonal/>
    </border>
  </borders>
  <cellStyleXfs count="153">
    <xf numFmtId="0" fontId="0" fillId="0" borderId="0">
      <alignment wrapText="1"/>
    </xf>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6" fillId="3" borderId="0" applyNumberFormat="0" applyBorder="0" applyAlignment="0" applyProtection="0"/>
    <xf numFmtId="0" fontId="19" fillId="20" borderId="1" applyNumberFormat="0" applyAlignment="0" applyProtection="0"/>
    <xf numFmtId="0" fontId="15" fillId="21" borderId="2" applyNumberFormat="0" applyAlignment="0" applyProtection="0"/>
    <xf numFmtId="0" fontId="14" fillId="0" borderId="0" applyNumberFormat="0" applyFill="0" applyBorder="0" applyAlignment="0" applyProtection="0"/>
    <xf numFmtId="0" fontId="9" fillId="4" borderId="0" applyNumberFormat="0" applyBorder="0" applyAlignment="0" applyProtection="0"/>
    <xf numFmtId="0" fontId="11" fillId="0" borderId="3" applyNumberFormat="0" applyFill="0" applyAlignment="0" applyProtection="0"/>
    <xf numFmtId="0" fontId="16"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9" fillId="0" borderId="0">
      <alignment horizontal="justify"/>
    </xf>
    <xf numFmtId="0" fontId="27" fillId="23" borderId="7" applyNumberFormat="0" applyFont="0" applyAlignment="0" applyProtection="0"/>
    <xf numFmtId="0" fontId="24" fillId="20" borderId="8" applyNumberFormat="0" applyAlignment="0" applyProtection="0"/>
    <xf numFmtId="0" fontId="12" fillId="0" borderId="0" applyNumberFormat="0" applyFill="0" applyBorder="0" applyAlignment="0" applyProtection="0"/>
    <xf numFmtId="0" fontId="25" fillId="0" borderId="9" applyNumberFormat="0" applyFill="0" applyAlignment="0" applyProtection="0"/>
    <xf numFmtId="0" fontId="17" fillId="0" borderId="0" applyNumberFormat="0" applyFill="0" applyBorder="0" applyAlignment="0" applyProtection="0"/>
    <xf numFmtId="0" fontId="18" fillId="0" borderId="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3" fillId="39"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6" borderId="0" applyNumberFormat="0" applyBorder="0" applyAlignment="0" applyProtection="0"/>
    <xf numFmtId="0" fontId="26" fillId="30" borderId="0" applyNumberFormat="0" applyBorder="0" applyAlignment="0" applyProtection="0"/>
    <xf numFmtId="0" fontId="19" fillId="47" borderId="1" applyNumberFormat="0" applyAlignment="0" applyProtection="0"/>
    <xf numFmtId="0" fontId="15" fillId="48" borderId="2" applyNumberFormat="0" applyAlignment="0" applyProtection="0"/>
    <xf numFmtId="0" fontId="39" fillId="0" borderId="0" applyBorder="0" applyProtection="0"/>
    <xf numFmtId="0" fontId="9" fillId="31" borderId="0" applyNumberFormat="0" applyBorder="0" applyAlignment="0" applyProtection="0"/>
    <xf numFmtId="0" fontId="21" fillId="34" borderId="1" applyNumberFormat="0" applyAlignment="0" applyProtection="0"/>
    <xf numFmtId="0" fontId="35" fillId="0" borderId="0">
      <alignment horizontal="justify" vertical="top" wrapText="1"/>
    </xf>
    <xf numFmtId="0" fontId="23" fillId="49" borderId="0" applyNumberFormat="0" applyBorder="0" applyAlignment="0" applyProtection="0"/>
    <xf numFmtId="0" fontId="36" fillId="0" borderId="0"/>
    <xf numFmtId="0" fontId="37" fillId="0" borderId="0"/>
    <xf numFmtId="0" fontId="37" fillId="0" borderId="0"/>
    <xf numFmtId="0" fontId="35" fillId="0" borderId="0"/>
    <xf numFmtId="0" fontId="35" fillId="0" borderId="0"/>
    <xf numFmtId="0" fontId="18" fillId="50" borderId="7" applyNumberFormat="0" applyAlignment="0" applyProtection="0"/>
    <xf numFmtId="0" fontId="35" fillId="0" borderId="0"/>
    <xf numFmtId="0" fontId="24" fillId="47" borderId="8" applyNumberFormat="0" applyAlignment="0" applyProtection="0"/>
    <xf numFmtId="0" fontId="38" fillId="0" borderId="0" applyNumberFormat="0" applyFill="0" applyBorder="0" applyAlignment="0" applyProtection="0"/>
    <xf numFmtId="0" fontId="44" fillId="0" borderId="0"/>
    <xf numFmtId="0" fontId="47" fillId="0" borderId="0"/>
    <xf numFmtId="43" fontId="44" fillId="0" borderId="0" applyFont="0" applyFill="0" applyBorder="0" applyAlignment="0" applyProtection="0"/>
    <xf numFmtId="167" fontId="47" fillId="0" borderId="0" applyFont="0" applyFill="0" applyBorder="0" applyAlignment="0" applyProtection="0"/>
    <xf numFmtId="0" fontId="19" fillId="20" borderId="14" applyNumberFormat="0" applyAlignment="0" applyProtection="0"/>
    <xf numFmtId="0" fontId="21" fillId="7" borderId="14" applyNumberFormat="0" applyAlignment="0" applyProtection="0"/>
    <xf numFmtId="0" fontId="27" fillId="23" borderId="15" applyNumberFormat="0" applyFont="0" applyAlignment="0" applyProtection="0"/>
    <xf numFmtId="0" fontId="24" fillId="20" borderId="16" applyNumberFormat="0" applyAlignment="0" applyProtection="0"/>
    <xf numFmtId="0" fontId="25" fillId="0" borderId="17" applyNumberFormat="0" applyFill="0" applyAlignment="0" applyProtection="0"/>
    <xf numFmtId="0" fontId="19" fillId="47" borderId="14" applyNumberFormat="0" applyAlignment="0" applyProtection="0"/>
    <xf numFmtId="0" fontId="21" fillId="34" borderId="14" applyNumberFormat="0" applyAlignment="0" applyProtection="0"/>
    <xf numFmtId="0" fontId="18" fillId="50" borderId="15" applyNumberFormat="0" applyAlignment="0" applyProtection="0"/>
    <xf numFmtId="0" fontId="24" fillId="47" borderId="16" applyNumberFormat="0" applyAlignment="0" applyProtection="0"/>
    <xf numFmtId="0" fontId="35" fillId="0" borderId="0"/>
    <xf numFmtId="0" fontId="35" fillId="0" borderId="0"/>
    <xf numFmtId="0" fontId="48" fillId="0" borderId="0"/>
    <xf numFmtId="165" fontId="35" fillId="0" borderId="0" applyFont="0" applyFill="0" applyBorder="0" applyAlignment="0" applyProtection="0"/>
    <xf numFmtId="0" fontId="8" fillId="0" borderId="0"/>
    <xf numFmtId="43" fontId="8" fillId="0" borderId="0" applyFont="0" applyFill="0" applyBorder="0" applyAlignment="0" applyProtection="0"/>
    <xf numFmtId="0" fontId="47" fillId="0" borderId="0"/>
    <xf numFmtId="0" fontId="7" fillId="0" borderId="0"/>
    <xf numFmtId="0" fontId="7" fillId="0" borderId="0"/>
    <xf numFmtId="0" fontId="6" fillId="0" borderId="0"/>
    <xf numFmtId="43" fontId="7"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54" fillId="0" borderId="0"/>
    <xf numFmtId="0" fontId="5" fillId="0" borderId="0"/>
    <xf numFmtId="0" fontId="18" fillId="0" borderId="0"/>
    <xf numFmtId="0" fontId="55" fillId="0" borderId="0"/>
    <xf numFmtId="0" fontId="18" fillId="0" borderId="0"/>
    <xf numFmtId="0" fontId="35" fillId="0" borderId="0"/>
    <xf numFmtId="0" fontId="35" fillId="0" borderId="0"/>
    <xf numFmtId="0" fontId="4" fillId="0" borderId="0"/>
    <xf numFmtId="0" fontId="56" fillId="0" borderId="0"/>
    <xf numFmtId="0" fontId="50" fillId="0" borderId="0"/>
    <xf numFmtId="0" fontId="57" fillId="0" borderId="0"/>
    <xf numFmtId="0" fontId="18" fillId="0" borderId="0"/>
    <xf numFmtId="0" fontId="57" fillId="0" borderId="0"/>
    <xf numFmtId="164" fontId="57" fillId="0" borderId="0" applyFont="0" applyFill="0" applyBorder="0" applyAlignment="0" applyProtection="0"/>
    <xf numFmtId="0" fontId="7" fillId="0" borderId="0"/>
    <xf numFmtId="0" fontId="35" fillId="0" borderId="0"/>
    <xf numFmtId="0" fontId="48" fillId="0" borderId="0"/>
    <xf numFmtId="0" fontId="59" fillId="0" borderId="0"/>
    <xf numFmtId="167" fontId="3" fillId="0" borderId="0" applyFont="0" applyFill="0" applyBorder="0" applyAlignment="0" applyProtection="0"/>
    <xf numFmtId="43" fontId="7" fillId="0" borderId="0" applyFont="0" applyFill="0" applyBorder="0" applyAlignment="0" applyProtection="0"/>
    <xf numFmtId="0" fontId="55" fillId="0" borderId="0"/>
    <xf numFmtId="0" fontId="3" fillId="0" borderId="0"/>
    <xf numFmtId="0" fontId="3" fillId="0" borderId="0"/>
    <xf numFmtId="0" fontId="3" fillId="0" borderId="0"/>
    <xf numFmtId="0" fontId="3" fillId="0" borderId="0"/>
    <xf numFmtId="0" fontId="60" fillId="0" borderId="0"/>
    <xf numFmtId="0" fontId="60" fillId="0" borderId="0"/>
    <xf numFmtId="165" fontId="59" fillId="0" borderId="0" applyFont="0" applyFill="0" applyBorder="0" applyAlignment="0" applyProtection="0"/>
    <xf numFmtId="0" fontId="35" fillId="0" borderId="0"/>
    <xf numFmtId="167" fontId="2" fillId="0" borderId="0" applyFont="0" applyFill="0" applyBorder="0" applyAlignment="0" applyProtection="0"/>
    <xf numFmtId="0" fontId="2" fillId="0" borderId="0"/>
    <xf numFmtId="0" fontId="50" fillId="0" borderId="0"/>
    <xf numFmtId="0" fontId="36" fillId="0" borderId="0"/>
    <xf numFmtId="0" fontId="37" fillId="0" borderId="0"/>
    <xf numFmtId="0" fontId="10" fillId="0" borderId="0"/>
    <xf numFmtId="0" fontId="35" fillId="0" borderId="0"/>
    <xf numFmtId="0" fontId="1" fillId="0" borderId="0"/>
    <xf numFmtId="0" fontId="55" fillId="0" borderId="0"/>
    <xf numFmtId="0" fontId="62" fillId="0" borderId="0"/>
    <xf numFmtId="0" fontId="1" fillId="0" borderId="0"/>
    <xf numFmtId="0" fontId="35" fillId="0" borderId="0"/>
  </cellStyleXfs>
  <cellXfs count="167">
    <xf numFmtId="0" fontId="0" fillId="0" borderId="0" xfId="0">
      <alignment wrapText="1"/>
    </xf>
    <xf numFmtId="0" fontId="0" fillId="0" borderId="10" xfId="0" applyBorder="1">
      <alignment wrapText="1"/>
    </xf>
    <xf numFmtId="0" fontId="18" fillId="0" borderId="0" xfId="0" applyFont="1">
      <alignment wrapText="1"/>
    </xf>
    <xf numFmtId="0" fontId="18" fillId="0" borderId="0" xfId="0" applyFont="1" applyAlignment="1">
      <alignment horizontal="right" vertical="center" wrapText="1"/>
    </xf>
    <xf numFmtId="49" fontId="18" fillId="0" borderId="0" xfId="0" applyNumberFormat="1" applyFont="1">
      <alignment wrapText="1"/>
    </xf>
    <xf numFmtId="0" fontId="18" fillId="0" borderId="0" xfId="0" applyFont="1" applyAlignment="1">
      <alignment horizontal="center" wrapText="1"/>
    </xf>
    <xf numFmtId="0" fontId="45" fillId="0" borderId="0" xfId="0" applyFont="1" applyAlignment="1">
      <alignment horizontal="center" wrapText="1"/>
    </xf>
    <xf numFmtId="4" fontId="43" fillId="0" borderId="0" xfId="37" applyNumberFormat="1" applyFont="1" applyAlignment="1">
      <alignment horizontal="center" vertical="center"/>
    </xf>
    <xf numFmtId="49" fontId="43" fillId="0" borderId="0" xfId="37" applyNumberFormat="1" applyFont="1" applyAlignment="1">
      <alignment horizontal="justify" vertical="top"/>
    </xf>
    <xf numFmtId="49" fontId="43" fillId="0" borderId="0" xfId="37" applyNumberFormat="1" applyFont="1" applyAlignment="1">
      <alignment horizontal="center" vertical="top"/>
    </xf>
    <xf numFmtId="49" fontId="43" fillId="0" borderId="0" xfId="37" applyNumberFormat="1" applyFont="1" applyAlignment="1">
      <alignment horizontal="center"/>
    </xf>
    <xf numFmtId="4" fontId="42" fillId="25" borderId="12" xfId="37" applyNumberFormat="1" applyFont="1" applyFill="1" applyBorder="1" applyAlignment="1">
      <alignment horizontal="center" vertical="center" wrapText="1"/>
    </xf>
    <xf numFmtId="2" fontId="43" fillId="0" borderId="0" xfId="37" applyNumberFormat="1" applyFont="1" applyAlignment="1">
      <alignment horizontal="center"/>
    </xf>
    <xf numFmtId="49" fontId="29" fillId="0" borderId="0" xfId="37" applyNumberFormat="1" applyAlignment="1">
      <alignment horizontal="center" vertical="center"/>
    </xf>
    <xf numFmtId="2" fontId="29" fillId="0" borderId="0" xfId="37" applyNumberFormat="1" applyAlignment="1">
      <alignment horizontal="center" vertical="center"/>
    </xf>
    <xf numFmtId="4" fontId="29" fillId="0" borderId="0" xfId="37" applyNumberFormat="1" applyAlignment="1">
      <alignment horizontal="center" vertical="center"/>
    </xf>
    <xf numFmtId="49" fontId="29" fillId="0" borderId="10" xfId="37" applyNumberFormat="1" applyBorder="1" applyAlignment="1">
      <alignment horizontal="justify" vertical="center"/>
    </xf>
    <xf numFmtId="2" fontId="29" fillId="0" borderId="10" xfId="37" applyNumberFormat="1" applyBorder="1" applyAlignment="1">
      <alignment horizontal="center" vertical="center"/>
    </xf>
    <xf numFmtId="0" fontId="29" fillId="0" borderId="0" xfId="37" applyAlignment="1">
      <alignment wrapText="1"/>
    </xf>
    <xf numFmtId="0" fontId="51" fillId="0" borderId="0" xfId="0" applyFont="1" applyAlignment="1">
      <alignment vertical="top" wrapText="1"/>
    </xf>
    <xf numFmtId="49" fontId="29" fillId="0" borderId="10" xfId="0" applyNumberFormat="1" applyFont="1" applyBorder="1" applyAlignment="1">
      <alignment horizontal="center" vertical="top" wrapText="1"/>
    </xf>
    <xf numFmtId="49" fontId="29" fillId="0" borderId="10" xfId="0" applyNumberFormat="1" applyFont="1" applyBorder="1" applyAlignment="1">
      <alignment horizontal="justify" vertical="top" wrapText="1"/>
    </xf>
    <xf numFmtId="49" fontId="29" fillId="0" borderId="10" xfId="0" applyNumberFormat="1" applyFont="1" applyBorder="1" applyAlignment="1">
      <alignment horizontal="center" wrapText="1"/>
    </xf>
    <xf numFmtId="2" fontId="29" fillId="0" borderId="10" xfId="0" applyNumberFormat="1" applyFont="1" applyBorder="1" applyAlignment="1">
      <alignment horizontal="center" wrapText="1"/>
    </xf>
    <xf numFmtId="4" fontId="29" fillId="0" borderId="10" xfId="0" applyNumberFormat="1" applyFont="1" applyBorder="1" applyAlignment="1">
      <alignment horizontal="center" wrapText="1"/>
    </xf>
    <xf numFmtId="166" fontId="29" fillId="0" borderId="10" xfId="0" applyNumberFormat="1" applyFont="1" applyBorder="1" applyAlignment="1">
      <alignment horizontal="center" wrapText="1"/>
    </xf>
    <xf numFmtId="49" fontId="53" fillId="0" borderId="0" xfId="0" applyNumberFormat="1" applyFont="1" applyAlignment="1">
      <alignment horizontal="center" vertical="top" wrapText="1"/>
    </xf>
    <xf numFmtId="49" fontId="53" fillId="0" borderId="0" xfId="0" applyNumberFormat="1" applyFont="1" applyAlignment="1">
      <alignment horizontal="center" wrapText="1"/>
    </xf>
    <xf numFmtId="49" fontId="53" fillId="0" borderId="0" xfId="0" applyNumberFormat="1" applyFont="1" applyAlignment="1">
      <alignment horizontal="justify" vertical="top" wrapText="1"/>
    </xf>
    <xf numFmtId="2" fontId="53" fillId="0" borderId="0" xfId="0" applyNumberFormat="1" applyFont="1" applyAlignment="1">
      <alignment horizontal="center" wrapText="1"/>
    </xf>
    <xf numFmtId="4" fontId="53" fillId="0" borderId="0" xfId="0" applyNumberFormat="1" applyFont="1" applyAlignment="1">
      <alignment horizontal="center" wrapText="1"/>
    </xf>
    <xf numFmtId="166" fontId="29" fillId="0" borderId="0" xfId="0" applyNumberFormat="1" applyFont="1" applyAlignment="1">
      <alignment horizontal="center" wrapText="1"/>
    </xf>
    <xf numFmtId="168" fontId="0" fillId="0" borderId="0" xfId="0" applyNumberFormat="1">
      <alignment wrapText="1"/>
    </xf>
    <xf numFmtId="168" fontId="0" fillId="0" borderId="10" xfId="0" applyNumberFormat="1" applyBorder="1">
      <alignment wrapText="1"/>
    </xf>
    <xf numFmtId="168" fontId="18" fillId="0" borderId="0" xfId="0" applyNumberFormat="1" applyFont="1">
      <alignment wrapText="1"/>
    </xf>
    <xf numFmtId="168" fontId="18" fillId="0" borderId="0" xfId="0" applyNumberFormat="1" applyFont="1" applyAlignment="1">
      <alignment horizontal="center" wrapText="1"/>
    </xf>
    <xf numFmtId="168" fontId="28" fillId="0" borderId="0" xfId="0" applyNumberFormat="1" applyFont="1">
      <alignment wrapText="1"/>
    </xf>
    <xf numFmtId="0" fontId="43" fillId="0" borderId="0" xfId="0" applyFont="1" applyProtection="1">
      <alignment wrapText="1"/>
      <protection locked="0"/>
    </xf>
    <xf numFmtId="4" fontId="42" fillId="25" borderId="12" xfId="37" applyNumberFormat="1" applyFont="1" applyFill="1" applyBorder="1" applyAlignment="1" applyProtection="1">
      <alignment horizontal="center" vertical="center" wrapText="1"/>
      <protection locked="0"/>
    </xf>
    <xf numFmtId="0" fontId="43" fillId="0" borderId="10" xfId="0" applyFont="1" applyBorder="1" applyProtection="1">
      <alignment wrapText="1"/>
      <protection locked="0"/>
    </xf>
    <xf numFmtId="4" fontId="58" fillId="0" borderId="0" xfId="0" applyNumberFormat="1" applyFont="1" applyAlignment="1">
      <alignment horizontal="center" wrapText="1"/>
    </xf>
    <xf numFmtId="4" fontId="43" fillId="0" borderId="10" xfId="0" applyNumberFormat="1" applyFont="1" applyBorder="1" applyAlignment="1">
      <alignment horizontal="center" wrapText="1"/>
    </xf>
    <xf numFmtId="0" fontId="29" fillId="0" borderId="0" xfId="37" applyAlignment="1">
      <alignment horizontal="justify" vertical="top" wrapText="1"/>
    </xf>
    <xf numFmtId="0" fontId="18" fillId="0" borderId="27" xfId="0" applyFont="1" applyBorder="1">
      <alignment wrapText="1"/>
    </xf>
    <xf numFmtId="168" fontId="18" fillId="0" borderId="21" xfId="0" applyNumberFormat="1" applyFont="1" applyBorder="1">
      <alignment wrapText="1"/>
    </xf>
    <xf numFmtId="49" fontId="52" fillId="0" borderId="0" xfId="37" applyNumberFormat="1" applyFont="1" applyAlignment="1">
      <alignment horizontal="justify" vertical="center"/>
    </xf>
    <xf numFmtId="0" fontId="29" fillId="0" borderId="0" xfId="37" applyAlignment="1">
      <alignment horizontal="justify" vertical="center" wrapText="1"/>
    </xf>
    <xf numFmtId="0" fontId="43" fillId="0" borderId="0" xfId="37" applyFont="1" applyAlignment="1">
      <alignment horizontal="justify" vertical="top" wrapText="1"/>
    </xf>
    <xf numFmtId="168" fontId="29" fillId="0" borderId="0" xfId="37" applyNumberFormat="1" applyAlignment="1">
      <alignment horizontal="center" vertical="center"/>
    </xf>
    <xf numFmtId="49" fontId="29" fillId="0" borderId="10" xfId="37" applyNumberFormat="1" applyBorder="1" applyAlignment="1">
      <alignment horizontal="center" vertical="center"/>
    </xf>
    <xf numFmtId="168" fontId="29" fillId="0" borderId="10" xfId="37" applyNumberFormat="1" applyBorder="1" applyAlignment="1">
      <alignment horizontal="center" vertical="center"/>
    </xf>
    <xf numFmtId="171" fontId="29" fillId="0" borderId="0" xfId="0" applyNumberFormat="1" applyFont="1" applyAlignment="1">
      <alignment horizontal="center" wrapText="1"/>
    </xf>
    <xf numFmtId="171" fontId="29" fillId="0" borderId="10" xfId="0" applyNumberFormat="1" applyFont="1" applyBorder="1" applyAlignment="1">
      <alignment horizontal="center" wrapText="1"/>
    </xf>
    <xf numFmtId="171" fontId="43" fillId="0" borderId="0" xfId="37" applyNumberFormat="1" applyFont="1" applyAlignment="1">
      <alignment horizontal="center" vertical="center"/>
    </xf>
    <xf numFmtId="171" fontId="42" fillId="25" borderId="13" xfId="37" applyNumberFormat="1" applyFont="1" applyFill="1" applyBorder="1" applyAlignment="1">
      <alignment horizontal="center" vertical="center" wrapText="1"/>
    </xf>
    <xf numFmtId="49" fontId="29" fillId="0" borderId="0" xfId="37" applyNumberFormat="1" applyAlignment="1">
      <alignment horizontal="justify" vertical="center"/>
    </xf>
    <xf numFmtId="168" fontId="29" fillId="0" borderId="0" xfId="37" applyNumberFormat="1" applyAlignment="1">
      <alignment horizontal="right" vertical="center"/>
    </xf>
    <xf numFmtId="168" fontId="29" fillId="0" borderId="10" xfId="37" applyNumberFormat="1" applyBorder="1" applyAlignment="1">
      <alignment horizontal="right" vertical="center"/>
    </xf>
    <xf numFmtId="49" fontId="29" fillId="0" borderId="0" xfId="37" applyNumberFormat="1" applyAlignment="1">
      <alignment horizontal="center" vertical="top"/>
    </xf>
    <xf numFmtId="49" fontId="0" fillId="0" borderId="0" xfId="0" applyNumberFormat="1" applyAlignment="1">
      <alignment horizontal="center" vertical="center" wrapText="1"/>
    </xf>
    <xf numFmtId="49" fontId="0" fillId="0" borderId="0" xfId="0" applyNumberFormat="1" applyAlignment="1">
      <alignment horizontal="justify" vertical="center" wrapText="1"/>
    </xf>
    <xf numFmtId="2" fontId="0" fillId="0" borderId="0" xfId="0" applyNumberFormat="1" applyAlignment="1">
      <alignment horizontal="center" vertical="center" wrapText="1"/>
    </xf>
    <xf numFmtId="4" fontId="0" fillId="0" borderId="0" xfId="0" applyNumberFormat="1" applyAlignment="1">
      <alignment horizontal="center" vertical="center" wrapText="1"/>
    </xf>
    <xf numFmtId="166" fontId="0" fillId="0" borderId="0" xfId="0" applyNumberFormat="1" applyAlignment="1">
      <alignment horizontal="right" vertical="center" wrapText="1"/>
    </xf>
    <xf numFmtId="166" fontId="29" fillId="0" borderId="0" xfId="37" applyNumberFormat="1" applyAlignment="1">
      <alignment horizontal="right" vertical="center"/>
    </xf>
    <xf numFmtId="49" fontId="52" fillId="27" borderId="33" xfId="37" applyNumberFormat="1" applyFont="1" applyFill="1" applyBorder="1" applyAlignment="1">
      <alignment horizontal="center" vertical="center"/>
    </xf>
    <xf numFmtId="49" fontId="52" fillId="27" borderId="33" xfId="37" applyNumberFormat="1" applyFont="1" applyFill="1" applyBorder="1" applyAlignment="1">
      <alignment horizontal="justify" vertical="center"/>
    </xf>
    <xf numFmtId="2" fontId="52" fillId="27" borderId="33" xfId="37" applyNumberFormat="1" applyFont="1" applyFill="1" applyBorder="1" applyAlignment="1">
      <alignment horizontal="center" vertical="center"/>
    </xf>
    <xf numFmtId="166" fontId="52" fillId="27" borderId="33" xfId="37" applyNumberFormat="1" applyFont="1" applyFill="1" applyBorder="1" applyAlignment="1">
      <alignment horizontal="right" vertical="center"/>
    </xf>
    <xf numFmtId="49" fontId="29" fillId="28" borderId="33" xfId="37" applyNumberFormat="1" applyFill="1" applyBorder="1" applyAlignment="1">
      <alignment horizontal="center" vertical="center"/>
    </xf>
    <xf numFmtId="2" fontId="29" fillId="28" borderId="33" xfId="37" applyNumberFormat="1" applyFill="1" applyBorder="1" applyAlignment="1">
      <alignment horizontal="center" vertical="center"/>
    </xf>
    <xf numFmtId="4" fontId="52" fillId="27" borderId="33" xfId="37" applyNumberFormat="1" applyFont="1" applyFill="1" applyBorder="1" applyAlignment="1">
      <alignment horizontal="center" vertical="center"/>
    </xf>
    <xf numFmtId="168" fontId="52" fillId="27" borderId="33" xfId="37" applyNumberFormat="1" applyFont="1" applyFill="1" applyBorder="1" applyAlignment="1">
      <alignment horizontal="right" vertical="center"/>
    </xf>
    <xf numFmtId="168" fontId="29" fillId="28" borderId="33" xfId="37" applyNumberFormat="1" applyFill="1" applyBorder="1" applyAlignment="1">
      <alignment horizontal="center" vertical="center"/>
    </xf>
    <xf numFmtId="0" fontId="29" fillId="0" borderId="0" xfId="98" applyFont="1" applyAlignment="1">
      <alignment horizontal="justify" vertical="center" wrapText="1"/>
    </xf>
    <xf numFmtId="0" fontId="29" fillId="0" borderId="10" xfId="98" applyFont="1" applyBorder="1" applyAlignment="1">
      <alignment horizontal="left" vertical="center" wrapText="1"/>
    </xf>
    <xf numFmtId="49" fontId="42" fillId="0" borderId="0" xfId="0" applyNumberFormat="1" applyFont="1" applyAlignment="1">
      <alignment horizontal="left" vertical="center" wrapText="1"/>
    </xf>
    <xf numFmtId="49" fontId="42" fillId="25" borderId="12" xfId="37" applyNumberFormat="1" applyFont="1" applyFill="1" applyBorder="1" applyAlignment="1">
      <alignment horizontal="center" vertical="center" wrapText="1"/>
    </xf>
    <xf numFmtId="49" fontId="42" fillId="25" borderId="12" xfId="37" applyNumberFormat="1" applyFont="1" applyFill="1" applyBorder="1" applyAlignment="1">
      <alignment horizontal="center" vertical="center"/>
    </xf>
    <xf numFmtId="49" fontId="29" fillId="0" borderId="0" xfId="37" applyNumberFormat="1" applyAlignment="1">
      <alignment horizontal="justify" vertical="center" wrapText="1"/>
    </xf>
    <xf numFmtId="0" fontId="0" fillId="27" borderId="0" xfId="0" applyFill="1">
      <alignment wrapText="1"/>
    </xf>
    <xf numFmtId="0" fontId="0" fillId="0" borderId="34" xfId="0" applyBorder="1">
      <alignment wrapText="1"/>
    </xf>
    <xf numFmtId="0" fontId="0" fillId="27" borderId="33" xfId="0" applyFill="1" applyBorder="1">
      <alignment wrapText="1"/>
    </xf>
    <xf numFmtId="49" fontId="29" fillId="0" borderId="0" xfId="37" applyNumberFormat="1" applyAlignment="1">
      <alignment horizontal="right" vertical="center" wrapText="1"/>
    </xf>
    <xf numFmtId="49" fontId="52" fillId="27" borderId="33" xfId="37" applyNumberFormat="1" applyFont="1" applyFill="1" applyBorder="1" applyAlignment="1">
      <alignment horizontal="left" vertical="center"/>
    </xf>
    <xf numFmtId="0" fontId="43" fillId="0" borderId="0" xfId="152" applyFont="1" applyAlignment="1">
      <alignment horizontal="justify" vertical="top" wrapText="1"/>
    </xf>
    <xf numFmtId="49" fontId="52" fillId="27" borderId="10" xfId="37" applyNumberFormat="1" applyFont="1" applyFill="1" applyBorder="1" applyAlignment="1">
      <alignment horizontal="left" vertical="center"/>
    </xf>
    <xf numFmtId="49" fontId="52" fillId="28" borderId="33" xfId="37" applyNumberFormat="1" applyFont="1" applyFill="1" applyBorder="1" applyAlignment="1">
      <alignment horizontal="justify" vertical="center"/>
    </xf>
    <xf numFmtId="170" fontId="52" fillId="28" borderId="33" xfId="37" applyNumberFormat="1" applyFont="1" applyFill="1" applyBorder="1" applyAlignment="1">
      <alignment horizontal="justify" vertical="center"/>
    </xf>
    <xf numFmtId="49" fontId="42" fillId="28" borderId="33" xfId="37" applyNumberFormat="1" applyFont="1" applyFill="1" applyBorder="1" applyAlignment="1">
      <alignment horizontal="justify" vertical="center"/>
    </xf>
    <xf numFmtId="0" fontId="0" fillId="28" borderId="33" xfId="0" applyFill="1" applyBorder="1">
      <alignment wrapText="1"/>
    </xf>
    <xf numFmtId="168" fontId="42" fillId="28" borderId="33" xfId="37" applyNumberFormat="1" applyFont="1" applyFill="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vertical="center" wrapText="1"/>
    </xf>
    <xf numFmtId="171" fontId="28" fillId="0" borderId="0" xfId="0" applyNumberFormat="1" applyFont="1">
      <alignment wrapText="1"/>
    </xf>
    <xf numFmtId="169" fontId="28" fillId="0" borderId="0" xfId="0" applyNumberFormat="1" applyFont="1">
      <alignment wrapText="1"/>
    </xf>
    <xf numFmtId="2" fontId="28" fillId="0" borderId="0" xfId="0" applyNumberFormat="1" applyFont="1" applyAlignment="1">
      <alignment horizontal="center" wrapText="1"/>
    </xf>
    <xf numFmtId="168" fontId="33" fillId="0" borderId="0" xfId="0" applyNumberFormat="1" applyFont="1">
      <alignment wrapText="1"/>
    </xf>
    <xf numFmtId="2" fontId="18" fillId="0" borderId="0" xfId="0" applyNumberFormat="1" applyFont="1">
      <alignment wrapText="1"/>
    </xf>
    <xf numFmtId="49" fontId="28" fillId="25" borderId="20" xfId="0" applyNumberFormat="1" applyFont="1" applyFill="1" applyBorder="1" applyAlignment="1">
      <alignment horizontal="center" vertical="center" wrapText="1"/>
    </xf>
    <xf numFmtId="168" fontId="28" fillId="25" borderId="22" xfId="0" applyNumberFormat="1" applyFont="1" applyFill="1" applyBorder="1" applyAlignment="1">
      <alignment vertical="center" wrapText="1"/>
    </xf>
    <xf numFmtId="2" fontId="18" fillId="25" borderId="18" xfId="0" applyNumberFormat="1" applyFont="1" applyFill="1" applyBorder="1" applyAlignment="1">
      <alignment vertical="center" wrapText="1"/>
    </xf>
    <xf numFmtId="2" fontId="18" fillId="26" borderId="31" xfId="0" applyNumberFormat="1" applyFont="1" applyFill="1" applyBorder="1" applyAlignment="1">
      <alignment vertical="center" wrapText="1"/>
    </xf>
    <xf numFmtId="2" fontId="18" fillId="28" borderId="31" xfId="0" applyNumberFormat="1" applyFont="1" applyFill="1" applyBorder="1" applyAlignment="1">
      <alignment vertical="center" wrapText="1"/>
    </xf>
    <xf numFmtId="0" fontId="29" fillId="0" borderId="0" xfId="0" applyFont="1" applyAlignment="1">
      <alignment horizontal="right" wrapText="1"/>
    </xf>
    <xf numFmtId="0" fontId="52" fillId="0" borderId="0" xfId="0" applyFont="1" applyAlignment="1">
      <alignment horizontal="left" vertical="top"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center" wrapText="1"/>
    </xf>
    <xf numFmtId="0" fontId="4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right" vertical="center" wrapText="1"/>
    </xf>
    <xf numFmtId="169" fontId="33" fillId="24" borderId="11" xfId="0" applyNumberFormat="1" applyFont="1" applyFill="1" applyBorder="1" applyAlignment="1">
      <alignment vertical="center" wrapText="1"/>
    </xf>
    <xf numFmtId="169" fontId="33" fillId="24" borderId="30" xfId="0" applyNumberFormat="1" applyFont="1" applyFill="1" applyBorder="1" applyAlignment="1">
      <alignment vertical="center" wrapText="1"/>
    </xf>
    <xf numFmtId="49" fontId="28" fillId="0" borderId="33"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0" fontId="28" fillId="0" borderId="0" xfId="0" applyFont="1" applyAlignment="1">
      <alignment horizontal="center" vertical="center" wrapText="1"/>
    </xf>
    <xf numFmtId="2" fontId="33" fillId="28" borderId="32" xfId="0" applyNumberFormat="1" applyFont="1" applyFill="1" applyBorder="1" applyAlignment="1">
      <alignment horizontal="right" vertical="center" wrapText="1"/>
    </xf>
    <xf numFmtId="169" fontId="33" fillId="28" borderId="32" xfId="0" applyNumberFormat="1" applyFont="1" applyFill="1" applyBorder="1" applyAlignment="1">
      <alignment vertical="center" wrapText="1"/>
    </xf>
    <xf numFmtId="169" fontId="33" fillId="28" borderId="26" xfId="0" applyNumberFormat="1" applyFont="1" applyFill="1" applyBorder="1" applyAlignment="1">
      <alignment vertical="center" wrapText="1"/>
    </xf>
    <xf numFmtId="0" fontId="28" fillId="0" borderId="34" xfId="0" applyFont="1" applyBorder="1" applyAlignment="1">
      <alignment horizontal="center" vertical="center" wrapText="1"/>
    </xf>
    <xf numFmtId="2" fontId="33" fillId="24" borderId="18" xfId="0" applyNumberFormat="1" applyFont="1" applyFill="1" applyBorder="1" applyAlignment="1">
      <alignment horizontal="right" vertical="center" wrapText="1"/>
    </xf>
    <xf numFmtId="2" fontId="33" fillId="24" borderId="11" xfId="0" applyNumberFormat="1" applyFont="1" applyFill="1" applyBorder="1" applyAlignment="1">
      <alignment horizontal="right" vertical="center" wrapText="1"/>
    </xf>
    <xf numFmtId="2" fontId="33" fillId="25" borderId="11" xfId="0" applyNumberFormat="1" applyFont="1" applyFill="1" applyBorder="1" applyAlignment="1">
      <alignment horizontal="right" vertical="center" wrapText="1"/>
    </xf>
    <xf numFmtId="169" fontId="33" fillId="25" borderId="11" xfId="0" applyNumberFormat="1" applyFont="1" applyFill="1" applyBorder="1" applyAlignment="1">
      <alignment vertical="center" wrapText="1"/>
    </xf>
    <xf numFmtId="169" fontId="33" fillId="25" borderId="30" xfId="0" applyNumberFormat="1" applyFont="1" applyFill="1" applyBorder="1" applyAlignment="1">
      <alignment vertical="center" wrapText="1"/>
    </xf>
    <xf numFmtId="49" fontId="28" fillId="0" borderId="20" xfId="0" applyNumberFormat="1" applyFont="1" applyBorder="1" applyAlignment="1">
      <alignment horizontal="center" vertical="center"/>
    </xf>
    <xf numFmtId="49" fontId="28" fillId="0" borderId="33" xfId="0" applyNumberFormat="1" applyFont="1" applyBorder="1" applyAlignment="1">
      <alignment horizontal="center" vertical="center"/>
    </xf>
    <xf numFmtId="49" fontId="28" fillId="0" borderId="22" xfId="0" applyNumberFormat="1" applyFont="1" applyBorder="1" applyAlignment="1">
      <alignment horizontal="center" vertical="center"/>
    </xf>
    <xf numFmtId="2" fontId="33" fillId="26" borderId="32" xfId="0" applyNumberFormat="1" applyFont="1" applyFill="1" applyBorder="1" applyAlignment="1">
      <alignment horizontal="right" vertical="center" wrapText="1"/>
    </xf>
    <xf numFmtId="169" fontId="33" fillId="26" borderId="32" xfId="0" applyNumberFormat="1" applyFont="1" applyFill="1" applyBorder="1" applyAlignment="1">
      <alignment vertical="center" wrapText="1"/>
    </xf>
    <xf numFmtId="169" fontId="33" fillId="26" borderId="26" xfId="0" applyNumberFormat="1" applyFont="1" applyFill="1" applyBorder="1" applyAlignment="1">
      <alignment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6" xfId="0" applyFont="1" applyBorder="1" applyAlignment="1">
      <alignment horizontal="center" vertical="center" wrapText="1"/>
    </xf>
    <xf numFmtId="0" fontId="28" fillId="0" borderId="0" xfId="0" applyFont="1" applyAlignment="1">
      <alignment horizontal="left" vertical="center" wrapText="1"/>
    </xf>
    <xf numFmtId="2" fontId="33" fillId="0" borderId="0" xfId="0" applyNumberFormat="1" applyFont="1" applyAlignment="1">
      <alignment vertical="center" wrapText="1"/>
    </xf>
    <xf numFmtId="169" fontId="33" fillId="0" borderId="0" xfId="0" applyNumberFormat="1" applyFont="1">
      <alignment wrapText="1"/>
    </xf>
    <xf numFmtId="2" fontId="28" fillId="0" borderId="0" xfId="0" applyNumberFormat="1" applyFont="1" applyAlignment="1">
      <alignment vertical="center" wrapText="1"/>
    </xf>
    <xf numFmtId="0" fontId="32" fillId="24" borderId="18"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46" fillId="0" borderId="0" xfId="0" applyFont="1" applyAlignment="1">
      <alignment horizontal="center" wrapText="1"/>
    </xf>
    <xf numFmtId="0" fontId="18" fillId="0" borderId="0" xfId="0" applyFont="1" applyAlignment="1">
      <alignment horizontal="center" wrapText="1"/>
    </xf>
    <xf numFmtId="0" fontId="45" fillId="24" borderId="29" xfId="0" applyFont="1" applyFill="1" applyBorder="1" applyAlignment="1">
      <alignment horizontal="center" wrapText="1"/>
    </xf>
    <xf numFmtId="0" fontId="45" fillId="24" borderId="25" xfId="0" applyFont="1" applyFill="1" applyBorder="1" applyAlignment="1">
      <alignment horizontal="center" wrapText="1"/>
    </xf>
    <xf numFmtId="0" fontId="45" fillId="24" borderId="24" xfId="0" applyFont="1" applyFill="1" applyBorder="1" applyAlignment="1">
      <alignment horizontal="center" wrapText="1"/>
    </xf>
    <xf numFmtId="49" fontId="28" fillId="25" borderId="19" xfId="0" applyNumberFormat="1" applyFont="1" applyFill="1" applyBorder="1" applyAlignment="1">
      <alignment horizontal="left" vertical="center" wrapText="1"/>
    </xf>
    <xf numFmtId="0" fontId="28" fillId="25" borderId="19" xfId="0" applyFont="1" applyFill="1" applyBorder="1" applyAlignment="1">
      <alignment horizontal="left" vertical="center" wrapText="1"/>
    </xf>
    <xf numFmtId="169" fontId="33" fillId="0" borderId="0" xfId="0" applyNumberFormat="1" applyFont="1" applyAlignment="1">
      <alignment vertical="center" wrapText="1"/>
    </xf>
    <xf numFmtId="49" fontId="28" fillId="0" borderId="20"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2" fontId="33" fillId="0" borderId="0" xfId="0" applyNumberFormat="1" applyFont="1" applyAlignment="1">
      <alignment horizontal="right" vertical="center" wrapText="1"/>
    </xf>
    <xf numFmtId="49" fontId="28" fillId="25" borderId="33" xfId="0" applyNumberFormat="1" applyFont="1" applyFill="1" applyBorder="1" applyAlignment="1">
      <alignment horizontal="left" vertical="center" wrapText="1"/>
    </xf>
    <xf numFmtId="0" fontId="28" fillId="25" borderId="33" xfId="0" applyFont="1" applyFill="1" applyBorder="1" applyAlignment="1">
      <alignment horizontal="left" vertical="center" wrapText="1"/>
    </xf>
    <xf numFmtId="49" fontId="28" fillId="0" borderId="28"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49" fontId="29" fillId="0" borderId="0" xfId="37" applyNumberFormat="1" applyAlignment="1">
      <alignment horizontal="justify" vertical="center" wrapText="1"/>
    </xf>
    <xf numFmtId="49" fontId="29" fillId="0" borderId="0" xfId="37" applyNumberFormat="1" applyAlignment="1">
      <alignment horizontal="justify" vertical="center"/>
    </xf>
  </cellXfs>
  <cellStyles count="153">
    <cellStyle name="20% - Accent1 2" xfId="44" xr:uid="{00000000-0005-0000-0000-000001000000}"/>
    <cellStyle name="20% - Accent2 2" xfId="45" xr:uid="{00000000-0005-0000-0000-000003000000}"/>
    <cellStyle name="20% - Accent3 2" xfId="46" xr:uid="{00000000-0005-0000-0000-000005000000}"/>
    <cellStyle name="20% - Accent4 2" xfId="47" xr:uid="{00000000-0005-0000-0000-000007000000}"/>
    <cellStyle name="20% - Accent5 2" xfId="48" xr:uid="{00000000-0005-0000-0000-000009000000}"/>
    <cellStyle name="20% - Accent6 2" xfId="49" xr:uid="{00000000-0005-0000-0000-00000B000000}"/>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Accent1 2" xfId="50" xr:uid="{00000000-0005-0000-0000-00000D000000}"/>
    <cellStyle name="40% - Accent2 2" xfId="51" xr:uid="{00000000-0005-0000-0000-00000F000000}"/>
    <cellStyle name="40% - Accent3 2" xfId="52" xr:uid="{00000000-0005-0000-0000-000011000000}"/>
    <cellStyle name="40% - Accent4 2" xfId="53" xr:uid="{00000000-0005-0000-0000-000013000000}"/>
    <cellStyle name="40% - Accent5 2" xfId="54" xr:uid="{00000000-0005-0000-0000-000015000000}"/>
    <cellStyle name="40% - Accent6 2" xfId="55" xr:uid="{00000000-0005-0000-0000-000017000000}"/>
    <cellStyle name="40% - Isticanje1" xfId="7" builtinId="31" customBuiltin="1"/>
    <cellStyle name="40% - Isticanje2" xfId="8" builtinId="35" customBuiltin="1"/>
    <cellStyle name="40% - Isticanje3" xfId="9" builtinId="39" customBuiltin="1"/>
    <cellStyle name="40% - Isticanje4" xfId="10" builtinId="43" customBuiltin="1"/>
    <cellStyle name="40% - Isticanje5" xfId="11" builtinId="47" customBuiltin="1"/>
    <cellStyle name="40% - Isticanje6" xfId="12" builtinId="51" customBuiltin="1"/>
    <cellStyle name="60% - Accent1 2" xfId="56" xr:uid="{00000000-0005-0000-0000-000019000000}"/>
    <cellStyle name="60% - Accent2 2" xfId="57" xr:uid="{00000000-0005-0000-0000-00001B000000}"/>
    <cellStyle name="60% - Accent3 2" xfId="58" xr:uid="{00000000-0005-0000-0000-00001D000000}"/>
    <cellStyle name="60% - Accent4 2" xfId="59" xr:uid="{00000000-0005-0000-0000-00001F000000}"/>
    <cellStyle name="60% - Accent5 2" xfId="60" xr:uid="{00000000-0005-0000-0000-000021000000}"/>
    <cellStyle name="60% - Accent6 2" xfId="61" xr:uid="{00000000-0005-0000-0000-000023000000}"/>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Accent1 2" xfId="62" xr:uid="{00000000-0005-0000-0000-000025000000}"/>
    <cellStyle name="Accent2 2" xfId="63" xr:uid="{00000000-0005-0000-0000-000027000000}"/>
    <cellStyle name="Accent3 2" xfId="64" xr:uid="{00000000-0005-0000-0000-000029000000}"/>
    <cellStyle name="Accent4 2" xfId="65" xr:uid="{00000000-0005-0000-0000-00002B000000}"/>
    <cellStyle name="Accent5 2" xfId="66" xr:uid="{00000000-0005-0000-0000-00002D000000}"/>
    <cellStyle name="Accent6 2" xfId="67" xr:uid="{00000000-0005-0000-0000-00002F000000}"/>
    <cellStyle name="Bad 2" xfId="68" xr:uid="{00000000-0005-0000-0000-000031000000}"/>
    <cellStyle name="Bilješka" xfId="38" builtinId="10" customBuiltin="1"/>
    <cellStyle name="Calculation 2" xfId="69" xr:uid="{00000000-0005-0000-0000-000033000000}"/>
    <cellStyle name="Calculation 2 2" xfId="94" xr:uid="{00000000-0005-0000-0000-000034000000}"/>
    <cellStyle name="Calculation 3" xfId="89" xr:uid="{00000000-0005-0000-0000-000035000000}"/>
    <cellStyle name="Check Cell 2" xfId="70" xr:uid="{00000000-0005-0000-0000-000037000000}"/>
    <cellStyle name="Comma 2" xfId="88" xr:uid="{00000000-0005-0000-0000-000039000000}"/>
    <cellStyle name="Comma 2 2" xfId="109" xr:uid="{00000000-0005-0000-0000-00003A000000}"/>
    <cellStyle name="Comma 2 3" xfId="130" xr:uid="{78ECC7B9-E660-4919-AD02-15C18BB76EAE}"/>
    <cellStyle name="Comma 2 4" xfId="141" xr:uid="{B2FA1BD7-810F-4E12-9A07-44A768FCA8BC}"/>
    <cellStyle name="Comma 3" xfId="87" xr:uid="{00000000-0005-0000-0000-00003B000000}"/>
    <cellStyle name="Comma 3 2" xfId="103" xr:uid="{00000000-0005-0000-0000-00003C000000}"/>
    <cellStyle name="Comma 3 2 2" xfId="108" xr:uid="{00000000-0005-0000-0000-00003D000000}"/>
    <cellStyle name="Comma 3 3" xfId="131" xr:uid="{61689BC5-61EE-49DB-A6BD-6BF8B5FBC035}"/>
    <cellStyle name="Comma 4" xfId="101" xr:uid="{00000000-0005-0000-0000-00003E000000}"/>
    <cellStyle name="Comma 5" xfId="139" xr:uid="{D07783ED-4568-4895-8662-B93414D46988}"/>
    <cellStyle name="Currency 2" xfId="125" xr:uid="{00000000-0005-0000-0000-00003F000000}"/>
    <cellStyle name="Dobro" xfId="29" builtinId="26" customBuiltin="1"/>
    <cellStyle name="Excel Built-in Normal" xfId="71" xr:uid="{00000000-0005-0000-0000-000040000000}"/>
    <cellStyle name="Good 2" xfId="72" xr:uid="{00000000-0005-0000-0000-000043000000}"/>
    <cellStyle name="Input 2" xfId="73" xr:uid="{00000000-0005-0000-0000-000049000000}"/>
    <cellStyle name="Input 2 2" xfId="95" xr:uid="{00000000-0005-0000-0000-00004A000000}"/>
    <cellStyle name="Input 3" xfId="90" xr:uid="{00000000-0005-0000-0000-00004B000000}"/>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Izlaz" xfId="39" builtinId="21" customBuiltin="1"/>
    <cellStyle name="Izračun" xfId="26" builtinId="22" customBuiltin="1"/>
    <cellStyle name="Loše" xfId="25" builtinId="27" customBuiltin="1"/>
    <cellStyle name="merge" xfId="74" xr:uid="{00000000-0005-0000-0000-00004D000000}"/>
    <cellStyle name="Naslov" xfId="40" builtinId="15" customBuiltin="1"/>
    <cellStyle name="Naslov 1" xfId="30" builtinId="16" customBuiltin="1"/>
    <cellStyle name="Naslov 2" xfId="31" builtinId="17" customBuiltin="1"/>
    <cellStyle name="Naslov 3" xfId="32" builtinId="18" customBuiltin="1"/>
    <cellStyle name="Naslov 4" xfId="33" builtinId="19" customBuiltin="1"/>
    <cellStyle name="Navadno_List1" xfId="100" xr:uid="{00000000-0005-0000-0000-00004E000000}"/>
    <cellStyle name="Neutral 2" xfId="75" xr:uid="{00000000-0005-0000-0000-000050000000}"/>
    <cellStyle name="Neutralno" xfId="36" builtinId="28" customBuiltin="1"/>
    <cellStyle name="Normal 10" xfId="105" xr:uid="{00000000-0005-0000-0000-000052000000}"/>
    <cellStyle name="Normal 11" xfId="112" xr:uid="{00000000-0005-0000-0000-000053000000}"/>
    <cellStyle name="Normal 11 2" xfId="143" xr:uid="{C6501CB1-A394-49BB-AF08-14852AD9DCDE}"/>
    <cellStyle name="Normal 12" xfId="122" xr:uid="{00000000-0005-0000-0000-000054000000}"/>
    <cellStyle name="Normal 13" xfId="37" xr:uid="{00000000-0005-0000-0000-000055000000}"/>
    <cellStyle name="Normal 13 2" xfId="123" xr:uid="{00000000-0005-0000-0000-000056000000}"/>
    <cellStyle name="Normal 14" xfId="129" xr:uid="{01078E6D-2A6E-43CB-98C4-DB72F9A60F74}"/>
    <cellStyle name="Normal 2" xfId="76" xr:uid="{00000000-0005-0000-0000-000057000000}"/>
    <cellStyle name="Normal 2 11 2" xfId="150" xr:uid="{194DA1C7-5684-4838-87F4-4AB96FFFEF0E}"/>
    <cellStyle name="Normal 2 2" xfId="98" xr:uid="{00000000-0005-0000-0000-000058000000}"/>
    <cellStyle name="Normal 2 2 2" xfId="117" xr:uid="{00000000-0005-0000-0000-000059000000}"/>
    <cellStyle name="Normal 2 2 2 2" xfId="145" xr:uid="{54300D44-73D3-46AC-93E0-E05389E9DA0C}"/>
    <cellStyle name="Normal 2 2 3" xfId="120" xr:uid="{00000000-0005-0000-0000-00005A000000}"/>
    <cellStyle name="Normal 2 3" xfId="115" xr:uid="{00000000-0005-0000-0000-00005B000000}"/>
    <cellStyle name="Normal 2 4" xfId="99" xr:uid="{00000000-0005-0000-0000-00005C000000}"/>
    <cellStyle name="Normal 2 6 2" xfId="152" xr:uid="{556D8212-FEB5-47B3-9F15-9C50F5DF435A}"/>
    <cellStyle name="Normal 27" xfId="147" xr:uid="{A140D7DE-1648-4F6D-B2E0-204806EA72EA}"/>
    <cellStyle name="Normal 3" xfId="77" xr:uid="{00000000-0005-0000-0000-00005D000000}"/>
    <cellStyle name="Normal 3 18" xfId="118" xr:uid="{00000000-0005-0000-0000-00005E000000}"/>
    <cellStyle name="Normal 3 2" xfId="132" xr:uid="{2AAF4C29-CEA0-4F2D-AE32-5D117C2DCA72}"/>
    <cellStyle name="Normal 4" xfId="78" xr:uid="{00000000-0005-0000-0000-00005F000000}"/>
    <cellStyle name="Normal 4 2" xfId="116" xr:uid="{00000000-0005-0000-0000-000060000000}"/>
    <cellStyle name="Normal 4 3" xfId="127" xr:uid="{00000000-0005-0000-0000-000061000000}"/>
    <cellStyle name="Normal 49" xfId="146" xr:uid="{4DCAAA40-7CFF-42AD-ABD2-91F49BF72996}"/>
    <cellStyle name="Normal 5" xfId="79" xr:uid="{00000000-0005-0000-0000-000062000000}"/>
    <cellStyle name="Normal 5 2" xfId="126" xr:uid="{00000000-0005-0000-0000-000063000000}"/>
    <cellStyle name="Normal 6" xfId="43" xr:uid="{00000000-0005-0000-0000-000064000000}"/>
    <cellStyle name="Normal 6 2" xfId="133" xr:uid="{17305D92-5C92-4F8B-8A36-394CCD1690F7}"/>
    <cellStyle name="Normal 7" xfId="86" xr:uid="{00000000-0005-0000-0000-000065000000}"/>
    <cellStyle name="Normal 7 2" xfId="107" xr:uid="{00000000-0005-0000-0000-000066000000}"/>
    <cellStyle name="Normal 7 3" xfId="113" xr:uid="{00000000-0005-0000-0000-000067000000}"/>
    <cellStyle name="Normal 7 4" xfId="119" xr:uid="{00000000-0005-0000-0000-000068000000}"/>
    <cellStyle name="Normal 7 5" xfId="134" xr:uid="{8123FC2B-263B-43ED-8010-58FBB57F7245}"/>
    <cellStyle name="Normal 7 6" xfId="142" xr:uid="{2D232F91-5931-48C3-B481-C0B959C0C7EE}"/>
    <cellStyle name="Normal 7 7" xfId="148" xr:uid="{4EA63F2B-E7B1-4A12-B5EC-91AA99301F50}"/>
    <cellStyle name="Normal 8" xfId="85" xr:uid="{00000000-0005-0000-0000-000069000000}"/>
    <cellStyle name="Normal 8 2" xfId="102" xr:uid="{00000000-0005-0000-0000-00006A000000}"/>
    <cellStyle name="Normal 8 2 2" xfId="106" xr:uid="{00000000-0005-0000-0000-00006B000000}"/>
    <cellStyle name="Normal 8 3" xfId="114" xr:uid="{00000000-0005-0000-0000-00006C000000}"/>
    <cellStyle name="Normal 9" xfId="104" xr:uid="{00000000-0005-0000-0000-00006D000000}"/>
    <cellStyle name="Normal 9 2" xfId="111" xr:uid="{00000000-0005-0000-0000-00006E000000}"/>
    <cellStyle name="Normal 9 3" xfId="121" xr:uid="{00000000-0005-0000-0000-00006F000000}"/>
    <cellStyle name="Normal 9 4" xfId="135" xr:uid="{B6DEE57F-7BB8-40E8-9548-DAFCC99F4CBF}"/>
    <cellStyle name="Normal 9 5" xfId="151" xr:uid="{E0615D7F-7E67-49C0-99A3-F4EF129E7657}"/>
    <cellStyle name="Normal_HR7-Z214" xfId="128" xr:uid="{00000000-0005-0000-0000-000070000000}"/>
    <cellStyle name="Normalno" xfId="0" builtinId="0" customBuiltin="1"/>
    <cellStyle name="Normalno 2" xfId="136" xr:uid="{414D9C63-CC5D-4F82-8C71-8E0276089905}"/>
    <cellStyle name="Normalno 2 2" xfId="149" xr:uid="{33A25F3C-F573-4ABF-A595-428C918082FA}"/>
    <cellStyle name="Normalno 2 4" xfId="80" xr:uid="{00000000-0005-0000-0000-000073000000}"/>
    <cellStyle name="Normalno 3" xfId="144" xr:uid="{89451B09-CDD0-4B1F-A688-B76B40FDC637}"/>
    <cellStyle name="Normalno 3 2" xfId="140" xr:uid="{680E298A-A494-42F6-BF2A-7BC7C0BAAB59}"/>
    <cellStyle name="Normalno 9" xfId="110" xr:uid="{00000000-0005-0000-0000-000074000000}"/>
    <cellStyle name="Note 2" xfId="81" xr:uid="{00000000-0005-0000-0000-000076000000}"/>
    <cellStyle name="Note 2 2" xfId="96" xr:uid="{00000000-0005-0000-0000-000077000000}"/>
    <cellStyle name="Note 3" xfId="91" xr:uid="{00000000-0005-0000-0000-000078000000}"/>
    <cellStyle name="Obično 2" xfId="82" xr:uid="{00000000-0005-0000-0000-000079000000}"/>
    <cellStyle name="Obično 2 2" xfId="137" xr:uid="{8F8C2522-7299-4A2B-B9ED-ED53194E99B5}"/>
    <cellStyle name="Obično 4" xfId="138" xr:uid="{3C331750-5638-451D-9D7E-1924A82CD863}"/>
    <cellStyle name="Obično_Špranca" xfId="124" xr:uid="{00000000-0005-0000-0000-00007A000000}"/>
    <cellStyle name="Output 2" xfId="83" xr:uid="{00000000-0005-0000-0000-00007C000000}"/>
    <cellStyle name="Output 2 2" xfId="97" xr:uid="{00000000-0005-0000-0000-00007D000000}"/>
    <cellStyle name="Output 3" xfId="92" xr:uid="{00000000-0005-0000-0000-00007E000000}"/>
    <cellStyle name="Povezana ćelija" xfId="35" builtinId="24" customBuiltin="1"/>
    <cellStyle name="Provjera ćelije" xfId="27" builtinId="23" customBuiltin="1"/>
    <cellStyle name="Tekst objašnjenja" xfId="28" builtinId="53" customBuiltin="1"/>
    <cellStyle name="Tekst upozorenja" xfId="42" builtinId="11" customBuiltin="1"/>
    <cellStyle name="Title 2" xfId="84" xr:uid="{00000000-0005-0000-0000-000080000000}"/>
    <cellStyle name="Total 2" xfId="93" xr:uid="{00000000-0005-0000-0000-000082000000}"/>
    <cellStyle name="Ukupni zbroj" xfId="41" builtinId="25" customBuiltin="1"/>
    <cellStyle name="Unos" xfId="34" builtinId="20" customBuiltin="1"/>
  </cellStyles>
  <dxfs count="0"/>
  <tableStyles count="0" defaultTableStyle="TableStyleMedium2" defaultPivotStyle="PivotStyleLight16"/>
  <colors>
    <mruColors>
      <color rgb="FFFBB3EF"/>
      <color rgb="FFFF3101"/>
      <color rgb="FFC6346F"/>
      <color rgb="FFA0B6B3"/>
      <color rgb="FFD692D6"/>
      <color rgb="FFFB9B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J57"/>
  <sheetViews>
    <sheetView showZeros="0" view="pageBreakPreview" zoomScale="120" zoomScaleNormal="70" zoomScaleSheetLayoutView="120" zoomScalePageLayoutView="55" workbookViewId="0">
      <selection activeCell="B4" sqref="B4:G4"/>
    </sheetView>
  </sheetViews>
  <sheetFormatPr defaultRowHeight="12.75"/>
  <cols>
    <col min="1" max="1" width="11.42578125" customWidth="1"/>
  </cols>
  <sheetData>
    <row r="1" spans="1:10">
      <c r="A1" s="26"/>
      <c r="B1" s="28"/>
      <c r="C1" s="27"/>
      <c r="D1" s="29"/>
      <c r="E1" s="30"/>
      <c r="F1" s="31"/>
    </row>
    <row r="2" spans="1:10">
      <c r="A2" s="26"/>
      <c r="B2" s="28"/>
      <c r="C2" s="27"/>
      <c r="D2" s="29"/>
      <c r="E2" s="30"/>
      <c r="F2" s="31"/>
    </row>
    <row r="3" spans="1:10">
      <c r="A3" s="26"/>
      <c r="B3" s="28"/>
      <c r="C3" s="27"/>
      <c r="D3" s="29"/>
      <c r="E3" s="30"/>
      <c r="F3" s="31"/>
    </row>
    <row r="4" spans="1:10" ht="23.1" customHeight="1">
      <c r="A4" s="19" t="s">
        <v>0</v>
      </c>
      <c r="B4" s="105" t="s">
        <v>105</v>
      </c>
      <c r="C4" s="105"/>
      <c r="D4" s="105"/>
      <c r="E4" s="105"/>
      <c r="F4" s="105"/>
      <c r="G4" s="105"/>
      <c r="H4" s="104"/>
      <c r="I4" s="104"/>
      <c r="J4" s="104"/>
    </row>
    <row r="5" spans="1:10" ht="3.75" customHeight="1">
      <c r="A5" s="1"/>
      <c r="B5" s="1"/>
      <c r="C5" s="1"/>
      <c r="D5" s="1"/>
      <c r="E5" s="1"/>
      <c r="F5" s="1"/>
      <c r="G5" s="1"/>
      <c r="H5" s="1"/>
      <c r="I5" s="1"/>
      <c r="J5" s="1"/>
    </row>
    <row r="15" spans="1:10" ht="38.1" customHeight="1">
      <c r="A15" s="109" t="s">
        <v>10</v>
      </c>
      <c r="B15" s="110"/>
      <c r="C15" s="110"/>
      <c r="D15" s="110"/>
      <c r="E15" s="110"/>
      <c r="F15" s="110"/>
      <c r="G15" s="110"/>
      <c r="H15" s="110"/>
      <c r="I15" s="110"/>
      <c r="J15" s="110"/>
    </row>
    <row r="20" spans="1:10" ht="18">
      <c r="E20" s="3"/>
      <c r="F20" s="3"/>
      <c r="G20" s="3"/>
      <c r="H20" s="111" t="s">
        <v>104</v>
      </c>
      <c r="I20" s="111"/>
      <c r="J20" s="111"/>
    </row>
    <row r="21" spans="1:10" ht="15">
      <c r="E21" s="3"/>
      <c r="F21" s="3"/>
      <c r="G21" s="3"/>
      <c r="H21" s="3"/>
      <c r="I21" s="3"/>
      <c r="J21" s="3"/>
    </row>
    <row r="22" spans="1:10" ht="12.75" customHeight="1">
      <c r="A22" s="106" t="s">
        <v>103</v>
      </c>
      <c r="B22" s="107"/>
      <c r="C22" s="107"/>
      <c r="D22" s="107"/>
      <c r="E22" s="107"/>
      <c r="F22" s="107"/>
      <c r="G22" s="107"/>
      <c r="H22" s="107"/>
      <c r="I22" s="107"/>
      <c r="J22" s="107"/>
    </row>
    <row r="23" spans="1:10" ht="12.75" customHeight="1">
      <c r="A23" s="107"/>
      <c r="B23" s="107"/>
      <c r="C23" s="107"/>
      <c r="D23" s="107"/>
      <c r="E23" s="107"/>
      <c r="F23" s="107"/>
      <c r="G23" s="107"/>
      <c r="H23" s="107"/>
      <c r="I23" s="107"/>
      <c r="J23" s="107"/>
    </row>
    <row r="24" spans="1:10" ht="12.75" customHeight="1">
      <c r="A24" s="107"/>
      <c r="B24" s="107"/>
      <c r="C24" s="107"/>
      <c r="D24" s="107"/>
      <c r="E24" s="107"/>
      <c r="F24" s="107"/>
      <c r="G24" s="107"/>
      <c r="H24" s="107"/>
      <c r="I24" s="107"/>
      <c r="J24" s="107"/>
    </row>
    <row r="25" spans="1:10" ht="12.75" customHeight="1">
      <c r="A25" s="107"/>
      <c r="B25" s="107"/>
      <c r="C25" s="107"/>
      <c r="D25" s="107"/>
      <c r="E25" s="107"/>
      <c r="F25" s="107"/>
      <c r="G25" s="107"/>
      <c r="H25" s="107"/>
      <c r="I25" s="107"/>
      <c r="J25" s="107"/>
    </row>
    <row r="26" spans="1:10" ht="22.5" customHeight="1">
      <c r="A26" s="107"/>
      <c r="B26" s="107"/>
      <c r="C26" s="107"/>
      <c r="D26" s="107"/>
      <c r="E26" s="107"/>
      <c r="F26" s="107"/>
      <c r="G26" s="107"/>
      <c r="H26" s="107"/>
      <c r="I26" s="107"/>
      <c r="J26" s="107"/>
    </row>
    <row r="27" spans="1:10" ht="12.75" customHeight="1">
      <c r="A27" s="108"/>
      <c r="B27" s="108"/>
      <c r="C27" s="108"/>
      <c r="D27" s="108"/>
      <c r="E27" s="108"/>
      <c r="F27" s="108"/>
      <c r="G27" s="108"/>
      <c r="H27" s="108"/>
      <c r="I27" s="108"/>
      <c r="J27" s="108"/>
    </row>
    <row r="28" spans="1:10" ht="17.45" customHeight="1">
      <c r="A28" s="108"/>
      <c r="B28" s="108"/>
      <c r="C28" s="108"/>
      <c r="D28" s="108"/>
      <c r="E28" s="108"/>
      <c r="F28" s="108"/>
      <c r="G28" s="108"/>
      <c r="H28" s="108"/>
      <c r="I28" s="108"/>
      <c r="J28" s="108"/>
    </row>
    <row r="29" spans="1:10" ht="12.75" customHeight="1">
      <c r="A29" s="108"/>
      <c r="B29" s="108"/>
      <c r="C29" s="108"/>
      <c r="D29" s="108"/>
      <c r="E29" s="108"/>
      <c r="F29" s="108"/>
      <c r="G29" s="108"/>
      <c r="H29" s="108"/>
      <c r="I29" s="108"/>
      <c r="J29" s="108"/>
    </row>
    <row r="30" spans="1:10" ht="13.15" customHeight="1">
      <c r="A30" s="108"/>
      <c r="B30" s="108"/>
      <c r="C30" s="108"/>
      <c r="D30" s="108"/>
      <c r="E30" s="108"/>
      <c r="F30" s="108"/>
      <c r="G30" s="108"/>
      <c r="H30" s="108"/>
      <c r="I30" s="108"/>
      <c r="J30" s="108"/>
    </row>
    <row r="31" spans="1:10" ht="18" customHeight="1">
      <c r="A31" s="108"/>
      <c r="B31" s="108"/>
      <c r="C31" s="108"/>
      <c r="D31" s="108"/>
      <c r="E31" s="108"/>
      <c r="F31" s="108"/>
      <c r="G31" s="108"/>
      <c r="H31" s="108"/>
      <c r="I31" s="108"/>
      <c r="J31" s="108"/>
    </row>
    <row r="32" spans="1:10" ht="13.15" customHeight="1">
      <c r="A32" s="108"/>
      <c r="B32" s="108"/>
      <c r="C32" s="108"/>
      <c r="D32" s="108"/>
      <c r="E32" s="108"/>
      <c r="F32" s="108"/>
      <c r="G32" s="108"/>
      <c r="H32" s="108"/>
      <c r="I32" s="108"/>
      <c r="J32" s="108"/>
    </row>
    <row r="33" spans="1:10" ht="17.649999999999999" customHeight="1">
      <c r="A33" s="108"/>
      <c r="B33" s="108"/>
      <c r="C33" s="108"/>
      <c r="D33" s="108"/>
      <c r="E33" s="108"/>
      <c r="F33" s="108"/>
      <c r="G33" s="108"/>
      <c r="H33" s="108"/>
      <c r="I33" s="108"/>
      <c r="J33" s="108"/>
    </row>
    <row r="34" spans="1:10" ht="17.649999999999999" customHeight="1">
      <c r="A34" s="108"/>
      <c r="B34" s="108"/>
      <c r="C34" s="108"/>
      <c r="D34" s="108"/>
      <c r="E34" s="108"/>
      <c r="F34" s="108"/>
      <c r="G34" s="108"/>
      <c r="H34" s="108"/>
      <c r="I34" s="108"/>
      <c r="J34" s="108"/>
    </row>
    <row r="35" spans="1:10" ht="17.45" customHeight="1">
      <c r="A35" s="108"/>
      <c r="B35" s="108"/>
      <c r="C35" s="108"/>
      <c r="D35" s="108"/>
      <c r="E35" s="108"/>
      <c r="F35" s="108"/>
      <c r="G35" s="108"/>
      <c r="H35" s="108"/>
      <c r="I35" s="108"/>
      <c r="J35" s="108"/>
    </row>
    <row r="36" spans="1:10" ht="17.45" customHeight="1">
      <c r="A36" s="108"/>
      <c r="B36" s="108"/>
      <c r="C36" s="108"/>
      <c r="D36" s="108"/>
      <c r="E36" s="108"/>
      <c r="F36" s="108"/>
      <c r="G36" s="108"/>
      <c r="H36" s="108"/>
      <c r="I36" s="108"/>
      <c r="J36" s="108"/>
    </row>
    <row r="37" spans="1:10" ht="17.45" customHeight="1">
      <c r="A37" s="108"/>
      <c r="B37" s="108"/>
      <c r="C37" s="108"/>
      <c r="D37" s="108"/>
      <c r="E37" s="108"/>
      <c r="F37" s="108"/>
      <c r="G37" s="108"/>
      <c r="H37" s="108"/>
      <c r="I37" s="108"/>
      <c r="J37" s="108"/>
    </row>
    <row r="38" spans="1:10" ht="12.75" customHeight="1">
      <c r="A38" s="108"/>
      <c r="B38" s="108"/>
      <c r="C38" s="108"/>
      <c r="D38" s="108"/>
      <c r="E38" s="108"/>
      <c r="F38" s="108"/>
      <c r="G38" s="108"/>
      <c r="H38" s="108"/>
      <c r="I38" s="108"/>
      <c r="J38" s="108"/>
    </row>
    <row r="39" spans="1:10" ht="12.75" customHeight="1">
      <c r="A39" s="108"/>
      <c r="B39" s="108"/>
      <c r="C39" s="108"/>
      <c r="D39" s="108"/>
      <c r="E39" s="108"/>
      <c r="F39" s="108"/>
      <c r="G39" s="108"/>
      <c r="H39" s="108"/>
      <c r="I39" s="108"/>
      <c r="J39" s="108"/>
    </row>
    <row r="40" spans="1:10" ht="12.75" customHeight="1">
      <c r="A40" s="108"/>
      <c r="B40" s="108"/>
      <c r="C40" s="108"/>
      <c r="D40" s="108"/>
      <c r="E40" s="108"/>
      <c r="F40" s="108"/>
      <c r="G40" s="108"/>
      <c r="H40" s="108"/>
      <c r="I40" s="108"/>
      <c r="J40" s="108"/>
    </row>
    <row r="41" spans="1:10" ht="12.75" customHeight="1">
      <c r="A41" s="108"/>
      <c r="B41" s="108"/>
      <c r="C41" s="108"/>
      <c r="D41" s="108"/>
      <c r="E41" s="108"/>
      <c r="F41" s="108"/>
      <c r="G41" s="108"/>
      <c r="H41" s="108"/>
      <c r="I41" s="108"/>
      <c r="J41" s="108"/>
    </row>
    <row r="42" spans="1:10" ht="12.75" customHeight="1">
      <c r="A42" s="108"/>
      <c r="B42" s="108"/>
      <c r="C42" s="108"/>
      <c r="D42" s="108"/>
      <c r="E42" s="108"/>
      <c r="F42" s="108"/>
      <c r="G42" s="108"/>
      <c r="H42" s="108"/>
      <c r="I42" s="108"/>
      <c r="J42" s="108"/>
    </row>
    <row r="43" spans="1:10" ht="12.75" customHeight="1">
      <c r="A43" s="108"/>
      <c r="B43" s="108"/>
      <c r="C43" s="108"/>
      <c r="D43" s="108"/>
      <c r="E43" s="108"/>
      <c r="F43" s="108"/>
      <c r="G43" s="108"/>
      <c r="H43" s="108"/>
      <c r="I43" s="108"/>
      <c r="J43" s="108"/>
    </row>
    <row r="44" spans="1:10" ht="12.75" customHeight="1">
      <c r="A44" s="108"/>
      <c r="B44" s="108"/>
      <c r="C44" s="108"/>
      <c r="D44" s="108"/>
      <c r="E44" s="108"/>
      <c r="F44" s="108"/>
      <c r="G44" s="108"/>
      <c r="H44" s="108"/>
      <c r="I44" s="108"/>
      <c r="J44" s="108"/>
    </row>
    <row r="45" spans="1:10" ht="12.75" customHeight="1">
      <c r="A45" s="108"/>
      <c r="B45" s="108"/>
      <c r="C45" s="108"/>
      <c r="D45" s="108"/>
      <c r="E45" s="108"/>
      <c r="F45" s="108"/>
      <c r="G45" s="108"/>
      <c r="H45" s="108"/>
      <c r="I45" s="108"/>
      <c r="J45" s="108"/>
    </row>
    <row r="46" spans="1:10">
      <c r="A46" s="108"/>
      <c r="B46" s="108"/>
      <c r="C46" s="108"/>
      <c r="D46" s="108"/>
      <c r="E46" s="108"/>
      <c r="F46" s="108"/>
      <c r="G46" s="108"/>
      <c r="H46" s="108"/>
      <c r="I46" s="108"/>
      <c r="J46" s="108"/>
    </row>
    <row r="47" spans="1:10">
      <c r="A47" s="108"/>
      <c r="B47" s="108"/>
      <c r="C47" s="108"/>
      <c r="D47" s="108"/>
      <c r="E47" s="108"/>
      <c r="F47" s="108"/>
      <c r="G47" s="108"/>
      <c r="H47" s="108"/>
      <c r="I47" s="108"/>
      <c r="J47" s="108"/>
    </row>
    <row r="48" spans="1:10">
      <c r="A48" s="108"/>
      <c r="B48" s="108"/>
      <c r="C48" s="108"/>
      <c r="D48" s="108"/>
      <c r="E48" s="108"/>
      <c r="F48" s="108"/>
      <c r="G48" s="108"/>
      <c r="H48" s="108"/>
      <c r="I48" s="108"/>
      <c r="J48" s="108"/>
    </row>
    <row r="49" spans="1:10">
      <c r="A49" s="108"/>
      <c r="B49" s="108"/>
      <c r="C49" s="108"/>
      <c r="D49" s="108"/>
      <c r="E49" s="108"/>
      <c r="F49" s="108"/>
      <c r="G49" s="108"/>
      <c r="H49" s="108"/>
      <c r="I49" s="108"/>
      <c r="J49" s="108"/>
    </row>
    <row r="50" spans="1:10">
      <c r="A50" s="108"/>
      <c r="B50" s="108"/>
      <c r="C50" s="108"/>
      <c r="D50" s="108"/>
      <c r="E50" s="108"/>
      <c r="F50" s="108"/>
      <c r="G50" s="108"/>
      <c r="H50" s="108"/>
      <c r="I50" s="108"/>
      <c r="J50" s="108"/>
    </row>
    <row r="51" spans="1:10">
      <c r="A51" s="108"/>
      <c r="B51" s="108"/>
      <c r="C51" s="108"/>
      <c r="D51" s="108"/>
      <c r="E51" s="108"/>
      <c r="F51" s="108"/>
      <c r="G51" s="108"/>
      <c r="H51" s="108"/>
      <c r="I51" s="108"/>
      <c r="J51" s="108"/>
    </row>
    <row r="52" spans="1:10">
      <c r="A52" s="108"/>
      <c r="B52" s="108"/>
      <c r="C52" s="108"/>
      <c r="D52" s="108"/>
      <c r="E52" s="108"/>
      <c r="F52" s="108"/>
      <c r="G52" s="108"/>
      <c r="H52" s="108"/>
      <c r="I52" s="108"/>
      <c r="J52" s="108"/>
    </row>
    <row r="53" spans="1:10">
      <c r="A53" s="108"/>
      <c r="B53" s="108"/>
      <c r="C53" s="108"/>
      <c r="D53" s="108"/>
      <c r="E53" s="108"/>
      <c r="F53" s="108"/>
      <c r="G53" s="108"/>
      <c r="H53" s="108"/>
      <c r="I53" s="108"/>
      <c r="J53" s="108"/>
    </row>
    <row r="55" spans="1:10">
      <c r="A55" s="108"/>
      <c r="B55" s="108"/>
      <c r="C55" s="108"/>
      <c r="D55" s="108"/>
      <c r="E55" s="108"/>
      <c r="F55" s="108"/>
      <c r="G55" s="108"/>
      <c r="H55" s="108"/>
      <c r="I55" s="108"/>
      <c r="J55" s="108"/>
    </row>
    <row r="57" spans="1:10">
      <c r="A57" s="108"/>
      <c r="B57" s="108"/>
      <c r="C57" s="108"/>
      <c r="D57" s="108"/>
      <c r="E57" s="108"/>
      <c r="F57" s="108"/>
      <c r="G57" s="108"/>
      <c r="H57" s="108"/>
      <c r="I57" s="108"/>
      <c r="J57" s="108"/>
    </row>
  </sheetData>
  <mergeCells count="8">
    <mergeCell ref="H4:J4"/>
    <mergeCell ref="B4:G4"/>
    <mergeCell ref="A22:J26"/>
    <mergeCell ref="A55:J55"/>
    <mergeCell ref="A57:J57"/>
    <mergeCell ref="A27:J53"/>
    <mergeCell ref="A15:J15"/>
    <mergeCell ref="H20:J20"/>
  </mergeCell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&amp;LKrapina, prosinac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18F7-3DCF-4489-ACC6-BC1753771B8F}">
  <sheetPr>
    <tabColor rgb="FF00B050"/>
  </sheetPr>
  <dimension ref="A1:I3046"/>
  <sheetViews>
    <sheetView view="pageBreakPreview" zoomScale="120" zoomScaleNormal="120" zoomScaleSheetLayoutView="120" workbookViewId="0">
      <selection activeCell="E51" sqref="E51"/>
    </sheetView>
  </sheetViews>
  <sheetFormatPr defaultColWidth="9" defaultRowHeight="12.75"/>
  <cols>
    <col min="1" max="1" width="10" style="59" bestFit="1" customWidth="1"/>
    <col min="2" max="2" width="41.28515625" style="60" customWidth="1"/>
    <col min="3" max="3" width="7.42578125" style="59" customWidth="1"/>
    <col min="4" max="4" width="7.42578125" style="61" customWidth="1"/>
    <col min="5" max="5" width="9.28515625" style="62" customWidth="1"/>
    <col min="6" max="6" width="13.42578125" style="63" customWidth="1"/>
    <col min="7" max="7" width="14.28515625" customWidth="1"/>
    <col min="8" max="9" width="9.28515625" customWidth="1"/>
  </cols>
  <sheetData>
    <row r="1" spans="1:9">
      <c r="A1" s="26"/>
      <c r="B1" s="28"/>
      <c r="C1" s="27"/>
      <c r="D1" s="29"/>
      <c r="E1" s="40"/>
      <c r="F1" s="51"/>
      <c r="G1" s="37"/>
    </row>
    <row r="2" spans="1:9">
      <c r="A2" s="26"/>
      <c r="B2" s="28"/>
      <c r="C2" s="27"/>
      <c r="D2" s="29"/>
      <c r="E2" s="40"/>
      <c r="F2" s="51"/>
      <c r="G2" s="37"/>
    </row>
    <row r="3" spans="1:9">
      <c r="A3" s="26"/>
      <c r="B3" s="28"/>
      <c r="C3" s="27"/>
      <c r="D3" s="29"/>
      <c r="E3" s="40"/>
      <c r="F3" s="51"/>
      <c r="G3" s="37"/>
    </row>
    <row r="4" spans="1:9" ht="23.45" customHeight="1">
      <c r="A4" s="19" t="s">
        <v>0</v>
      </c>
      <c r="B4" s="105" t="s">
        <v>105</v>
      </c>
      <c r="C4" s="105"/>
      <c r="D4" s="105"/>
      <c r="E4" s="105"/>
      <c r="F4" s="105"/>
      <c r="G4" s="105"/>
    </row>
    <row r="5" spans="1:9">
      <c r="A5" s="20"/>
      <c r="B5" s="21"/>
      <c r="C5" s="22"/>
      <c r="D5" s="23"/>
      <c r="E5" s="41"/>
      <c r="F5" s="52"/>
      <c r="G5" s="39"/>
    </row>
    <row r="6" spans="1:9" ht="15.75" thickBot="1">
      <c r="A6" s="9"/>
      <c r="B6" s="8"/>
      <c r="C6" s="10"/>
      <c r="D6" s="12"/>
      <c r="E6" s="7"/>
      <c r="F6" s="53"/>
      <c r="G6" s="37"/>
      <c r="H6" s="2"/>
      <c r="I6" s="2"/>
    </row>
    <row r="7" spans="1:9" ht="23.25" thickBot="1">
      <c r="A7" s="77" t="s">
        <v>2</v>
      </c>
      <c r="B7" s="78" t="s">
        <v>3</v>
      </c>
      <c r="C7" s="77" t="s">
        <v>6</v>
      </c>
      <c r="D7" s="11" t="s">
        <v>4</v>
      </c>
      <c r="E7" s="11" t="s">
        <v>7</v>
      </c>
      <c r="F7" s="54" t="s">
        <v>5</v>
      </c>
      <c r="G7" s="38" t="s">
        <v>26</v>
      </c>
    </row>
    <row r="8" spans="1:9">
      <c r="A8" s="13"/>
      <c r="B8" s="55"/>
      <c r="C8" s="13"/>
      <c r="D8" s="14"/>
      <c r="E8" s="15"/>
      <c r="F8" s="64"/>
    </row>
    <row r="9" spans="1:9" ht="234" customHeight="1">
      <c r="A9" s="165" t="s">
        <v>34</v>
      </c>
      <c r="B9" s="166"/>
      <c r="C9" s="166"/>
      <c r="D9" s="166"/>
      <c r="E9" s="166"/>
      <c r="F9" s="166"/>
    </row>
    <row r="10" spans="1:9">
      <c r="A10" s="13"/>
      <c r="B10" s="55"/>
      <c r="C10" s="13"/>
      <c r="D10" s="14"/>
      <c r="E10" s="15"/>
      <c r="F10" s="64"/>
    </row>
    <row r="11" spans="1:9">
      <c r="A11" s="65" t="s">
        <v>12</v>
      </c>
      <c r="B11" s="66" t="s">
        <v>35</v>
      </c>
      <c r="C11" s="65"/>
      <c r="D11" s="67"/>
      <c r="E11" s="71"/>
      <c r="F11" s="68"/>
      <c r="G11" s="68"/>
    </row>
    <row r="12" spans="1:9">
      <c r="A12" s="13"/>
      <c r="B12" s="55"/>
      <c r="C12" s="13"/>
      <c r="D12" s="14"/>
      <c r="E12" s="15"/>
      <c r="F12" s="64"/>
    </row>
    <row r="13" spans="1:9">
      <c r="A13" s="65" t="s">
        <v>21</v>
      </c>
      <c r="B13" s="84" t="s">
        <v>36</v>
      </c>
      <c r="C13" s="84"/>
      <c r="D13" s="84"/>
      <c r="E13" s="84"/>
      <c r="F13" s="84"/>
      <c r="G13" s="82"/>
    </row>
    <row r="14" spans="1:9">
      <c r="A14" s="13" t="s">
        <v>75</v>
      </c>
      <c r="B14" s="45" t="s">
        <v>61</v>
      </c>
      <c r="C14" s="13"/>
      <c r="D14" s="14"/>
      <c r="E14" s="48"/>
      <c r="F14" s="56"/>
    </row>
    <row r="15" spans="1:9" ht="96.6" customHeight="1">
      <c r="A15" s="13"/>
      <c r="B15" s="46" t="s">
        <v>106</v>
      </c>
      <c r="C15" s="13"/>
      <c r="D15" s="14"/>
      <c r="E15" s="48"/>
      <c r="F15" s="56"/>
    </row>
    <row r="16" spans="1:9">
      <c r="A16" s="13"/>
      <c r="B16" s="55" t="s">
        <v>18</v>
      </c>
      <c r="C16" s="13"/>
      <c r="D16" s="14"/>
      <c r="E16" s="48"/>
      <c r="F16" s="56"/>
    </row>
    <row r="17" spans="1:7">
      <c r="A17" s="49"/>
      <c r="B17" s="16" t="s">
        <v>37</v>
      </c>
      <c r="C17" s="49" t="s">
        <v>17</v>
      </c>
      <c r="D17" s="17">
        <v>15</v>
      </c>
      <c r="E17" s="50"/>
      <c r="F17" s="57">
        <f>D17*E17</f>
        <v>0</v>
      </c>
      <c r="G17" s="1"/>
    </row>
    <row r="18" spans="1:7">
      <c r="A18" s="13"/>
      <c r="B18" s="55"/>
      <c r="C18" s="13"/>
      <c r="D18" s="14"/>
      <c r="E18" s="48"/>
      <c r="F18" s="56"/>
      <c r="G18" s="81"/>
    </row>
    <row r="19" spans="1:7">
      <c r="A19" s="13" t="s">
        <v>76</v>
      </c>
      <c r="B19" s="45" t="s">
        <v>69</v>
      </c>
      <c r="C19" s="13"/>
      <c r="D19" s="14"/>
      <c r="E19" s="48"/>
      <c r="F19" s="56"/>
    </row>
    <row r="20" spans="1:7" ht="78.75">
      <c r="A20" s="13"/>
      <c r="B20" s="42" t="s">
        <v>74</v>
      </c>
      <c r="C20" s="13"/>
      <c r="D20" s="14"/>
      <c r="E20" s="48"/>
      <c r="F20" s="56"/>
    </row>
    <row r="21" spans="1:7">
      <c r="A21" s="13"/>
      <c r="B21" s="55" t="s">
        <v>18</v>
      </c>
      <c r="C21" s="13"/>
      <c r="D21" s="14"/>
      <c r="E21" s="48"/>
      <c r="F21" s="56"/>
    </row>
    <row r="22" spans="1:7">
      <c r="A22" s="13"/>
      <c r="B22" s="55" t="s">
        <v>70</v>
      </c>
      <c r="C22" s="14" t="s">
        <v>39</v>
      </c>
      <c r="D22" s="14">
        <v>420</v>
      </c>
      <c r="E22" s="48"/>
      <c r="F22" s="56">
        <f>D22*E22</f>
        <v>0</v>
      </c>
    </row>
    <row r="23" spans="1:7">
      <c r="A23" s="49"/>
      <c r="B23" s="16" t="s">
        <v>38</v>
      </c>
      <c r="C23" s="17" t="s">
        <v>39</v>
      </c>
      <c r="D23" s="17">
        <v>1700</v>
      </c>
      <c r="E23" s="50"/>
      <c r="F23" s="57">
        <f>D23*E23</f>
        <v>0</v>
      </c>
      <c r="G23" s="1"/>
    </row>
    <row r="24" spans="1:7">
      <c r="A24" s="65" t="s">
        <v>22</v>
      </c>
      <c r="B24" s="84" t="s">
        <v>40</v>
      </c>
      <c r="C24" s="84"/>
      <c r="D24" s="84"/>
      <c r="E24" s="84"/>
      <c r="F24" s="84"/>
      <c r="G24" s="80"/>
    </row>
    <row r="25" spans="1:7">
      <c r="A25" s="13"/>
      <c r="B25" s="55"/>
      <c r="C25" s="13"/>
      <c r="D25" s="14"/>
      <c r="E25" s="48"/>
      <c r="F25" s="56"/>
      <c r="G25" s="81"/>
    </row>
    <row r="26" spans="1:7">
      <c r="A26" s="13" t="s">
        <v>77</v>
      </c>
      <c r="B26" s="45" t="s">
        <v>41</v>
      </c>
      <c r="C26" s="13"/>
      <c r="D26" s="14"/>
      <c r="E26" s="48"/>
      <c r="F26" s="56"/>
    </row>
    <row r="27" spans="1:7" ht="101.25">
      <c r="A27" s="13"/>
      <c r="B27" s="47" t="s">
        <v>63</v>
      </c>
      <c r="C27" s="13"/>
      <c r="D27" s="14"/>
      <c r="E27" s="48"/>
      <c r="F27" s="56"/>
    </row>
    <row r="28" spans="1:7">
      <c r="A28" s="13"/>
      <c r="B28" s="55" t="s">
        <v>18</v>
      </c>
      <c r="C28" s="13"/>
      <c r="D28" s="14"/>
      <c r="E28" s="48"/>
      <c r="F28" s="56"/>
    </row>
    <row r="29" spans="1:7">
      <c r="A29" s="49"/>
      <c r="B29" s="16" t="s">
        <v>42</v>
      </c>
      <c r="C29" s="17" t="s">
        <v>9</v>
      </c>
      <c r="D29" s="17">
        <v>7</v>
      </c>
      <c r="E29" s="50"/>
      <c r="F29" s="57">
        <f>D29*E29</f>
        <v>0</v>
      </c>
    </row>
    <row r="30" spans="1:7">
      <c r="A30" s="13"/>
      <c r="B30" s="55"/>
      <c r="C30" s="14"/>
      <c r="D30" s="14"/>
      <c r="E30" s="48"/>
      <c r="F30" s="56"/>
      <c r="G30" s="81"/>
    </row>
    <row r="31" spans="1:7">
      <c r="A31" s="13" t="s">
        <v>78</v>
      </c>
      <c r="B31" s="45" t="s">
        <v>43</v>
      </c>
      <c r="C31" s="13"/>
      <c r="D31" s="14"/>
      <c r="E31" s="48"/>
      <c r="F31" s="56"/>
    </row>
    <row r="32" spans="1:7" ht="90">
      <c r="A32" s="13"/>
      <c r="B32" s="46" t="s">
        <v>62</v>
      </c>
      <c r="C32" s="13"/>
      <c r="D32" s="14"/>
      <c r="E32" s="48"/>
      <c r="F32" s="56"/>
    </row>
    <row r="33" spans="1:7">
      <c r="A33" s="13"/>
      <c r="B33" s="55" t="s">
        <v>18</v>
      </c>
      <c r="C33" s="13"/>
      <c r="D33" s="14"/>
      <c r="E33" s="48"/>
      <c r="F33" s="56"/>
    </row>
    <row r="34" spans="1:7">
      <c r="A34" s="49"/>
      <c r="B34" s="16" t="s">
        <v>42</v>
      </c>
      <c r="C34" s="17" t="s">
        <v>9</v>
      </c>
      <c r="D34" s="17">
        <v>90</v>
      </c>
      <c r="E34" s="50"/>
      <c r="F34" s="57">
        <f>D34*E34</f>
        <v>0</v>
      </c>
      <c r="G34" s="1"/>
    </row>
    <row r="35" spans="1:7">
      <c r="A35" s="13"/>
      <c r="B35" s="55"/>
      <c r="C35" s="14"/>
      <c r="D35" s="14"/>
      <c r="E35" s="48"/>
      <c r="F35" s="56"/>
    </row>
    <row r="36" spans="1:7">
      <c r="A36" s="65" t="s">
        <v>23</v>
      </c>
      <c r="B36" s="84" t="s">
        <v>72</v>
      </c>
      <c r="C36" s="84"/>
      <c r="D36" s="84"/>
      <c r="E36" s="84"/>
      <c r="F36" s="84"/>
      <c r="G36" s="82"/>
    </row>
    <row r="37" spans="1:7">
      <c r="A37" s="13"/>
      <c r="B37" s="79"/>
      <c r="C37" s="14"/>
      <c r="D37" s="14"/>
      <c r="E37" s="48"/>
      <c r="F37" s="56"/>
    </row>
    <row r="38" spans="1:7" ht="202.5">
      <c r="A38" s="58" t="s">
        <v>79</v>
      </c>
      <c r="B38" s="85" t="s">
        <v>108</v>
      </c>
      <c r="C38" s="14"/>
      <c r="D38" s="14"/>
      <c r="E38" s="48"/>
      <c r="F38" s="56"/>
    </row>
    <row r="39" spans="1:7">
      <c r="A39" s="13"/>
      <c r="B39" s="55" t="s">
        <v>18</v>
      </c>
      <c r="C39" s="14"/>
      <c r="D39" s="14"/>
      <c r="E39" s="48"/>
      <c r="F39" s="56"/>
    </row>
    <row r="40" spans="1:7" ht="22.5">
      <c r="A40" s="13"/>
      <c r="B40" s="55" t="s">
        <v>54</v>
      </c>
      <c r="C40" s="14"/>
      <c r="D40" s="14"/>
      <c r="E40" s="48"/>
      <c r="F40" s="56"/>
    </row>
    <row r="41" spans="1:7">
      <c r="A41" s="13"/>
      <c r="B41" s="83" t="s">
        <v>64</v>
      </c>
      <c r="C41" s="13" t="s">
        <v>11</v>
      </c>
      <c r="D41" s="14">
        <v>150</v>
      </c>
      <c r="E41" s="48"/>
      <c r="F41" s="56">
        <f t="shared" ref="F41:F46" si="0">D41*E41</f>
        <v>0</v>
      </c>
    </row>
    <row r="42" spans="1:7">
      <c r="A42" s="13"/>
      <c r="B42" s="83" t="s">
        <v>66</v>
      </c>
      <c r="C42" s="14" t="s">
        <v>8</v>
      </c>
      <c r="D42" s="14">
        <v>70</v>
      </c>
      <c r="E42" s="48"/>
      <c r="F42" s="56">
        <f t="shared" si="0"/>
        <v>0</v>
      </c>
    </row>
    <row r="43" spans="1:7">
      <c r="A43" s="13"/>
      <c r="B43" s="83" t="s">
        <v>65</v>
      </c>
      <c r="C43" s="14" t="s">
        <v>9</v>
      </c>
      <c r="D43" s="14">
        <v>400</v>
      </c>
      <c r="E43" s="48"/>
      <c r="F43" s="56">
        <f t="shared" si="0"/>
        <v>0</v>
      </c>
    </row>
    <row r="44" spans="1:7">
      <c r="A44" s="13"/>
      <c r="B44" s="83" t="s">
        <v>67</v>
      </c>
      <c r="C44" s="13" t="s">
        <v>11</v>
      </c>
      <c r="D44" s="14">
        <v>42</v>
      </c>
      <c r="E44" s="48"/>
      <c r="F44" s="56">
        <f t="shared" si="0"/>
        <v>0</v>
      </c>
    </row>
    <row r="45" spans="1:7">
      <c r="A45" s="13"/>
      <c r="B45" s="83" t="s">
        <v>107</v>
      </c>
      <c r="C45" s="13" t="s">
        <v>17</v>
      </c>
      <c r="D45" s="14">
        <v>2.1</v>
      </c>
      <c r="E45" s="48"/>
      <c r="F45" s="56">
        <f t="shared" si="0"/>
        <v>0</v>
      </c>
    </row>
    <row r="46" spans="1:7">
      <c r="A46" s="13"/>
      <c r="B46" s="83" t="s">
        <v>68</v>
      </c>
      <c r="C46" s="14" t="s">
        <v>39</v>
      </c>
      <c r="D46" s="14">
        <v>4500</v>
      </c>
      <c r="E46" s="48"/>
      <c r="F46" s="56">
        <f t="shared" si="0"/>
        <v>0</v>
      </c>
    </row>
    <row r="47" spans="1:7" ht="22.5">
      <c r="A47" s="13"/>
      <c r="B47" s="83" t="s">
        <v>73</v>
      </c>
      <c r="C47" s="14" t="s">
        <v>9</v>
      </c>
      <c r="D47" s="14">
        <v>2</v>
      </c>
      <c r="E47" s="48"/>
      <c r="F47" s="56">
        <f t="shared" ref="F47" si="1">D47*E47</f>
        <v>0</v>
      </c>
    </row>
    <row r="48" spans="1:7">
      <c r="A48" s="65" t="s">
        <v>24</v>
      </c>
      <c r="B48" s="86" t="s">
        <v>48</v>
      </c>
      <c r="C48" s="86"/>
      <c r="D48" s="86"/>
      <c r="E48" s="86"/>
      <c r="F48" s="84"/>
      <c r="G48" s="82"/>
    </row>
    <row r="49" spans="1:7">
      <c r="A49" s="13"/>
      <c r="B49" s="55"/>
      <c r="C49" s="13"/>
      <c r="D49" s="14"/>
      <c r="E49" s="48"/>
      <c r="F49" s="56"/>
    </row>
    <row r="50" spans="1:7">
      <c r="A50" s="13" t="s">
        <v>80</v>
      </c>
      <c r="B50" s="45" t="s">
        <v>71</v>
      </c>
      <c r="C50" s="13"/>
      <c r="D50" s="14"/>
      <c r="E50" s="48"/>
      <c r="F50" s="56"/>
    </row>
    <row r="51" spans="1:7" ht="168.75">
      <c r="A51" s="13"/>
      <c r="B51" s="42" t="s">
        <v>110</v>
      </c>
      <c r="C51" s="13"/>
      <c r="D51" s="14"/>
      <c r="E51" s="48"/>
      <c r="F51" s="56"/>
    </row>
    <row r="52" spans="1:7">
      <c r="A52" s="13"/>
      <c r="B52" s="55" t="s">
        <v>18</v>
      </c>
      <c r="C52" s="13"/>
      <c r="D52" s="14"/>
      <c r="E52" s="48"/>
      <c r="F52" s="56"/>
    </row>
    <row r="53" spans="1:7">
      <c r="A53" s="49"/>
      <c r="B53" s="16" t="s">
        <v>49</v>
      </c>
      <c r="C53" s="49" t="s">
        <v>9</v>
      </c>
      <c r="D53" s="17">
        <v>3</v>
      </c>
      <c r="E53" s="50"/>
      <c r="F53" s="57">
        <f>D53*E53</f>
        <v>0</v>
      </c>
      <c r="G53" s="1"/>
    </row>
    <row r="54" spans="1:7">
      <c r="A54" s="13"/>
      <c r="B54" s="55"/>
      <c r="C54" s="13"/>
      <c r="D54" s="14"/>
      <c r="E54" s="48"/>
      <c r="F54" s="56"/>
    </row>
    <row r="55" spans="1:7">
      <c r="A55" s="13" t="s">
        <v>81</v>
      </c>
      <c r="B55" s="45" t="s">
        <v>109</v>
      </c>
      <c r="C55" s="13"/>
      <c r="D55" s="14"/>
      <c r="E55" s="48"/>
      <c r="F55" s="56"/>
    </row>
    <row r="56" spans="1:7" ht="202.5">
      <c r="A56" s="13"/>
      <c r="B56" s="42" t="s">
        <v>111</v>
      </c>
      <c r="C56" s="13"/>
      <c r="D56" s="14"/>
      <c r="E56" s="48"/>
      <c r="F56" s="56"/>
    </row>
    <row r="57" spans="1:7">
      <c r="A57" s="13"/>
      <c r="B57" s="55" t="s">
        <v>18</v>
      </c>
      <c r="C57" s="13"/>
      <c r="D57" s="14"/>
      <c r="E57" s="48"/>
      <c r="F57" s="56"/>
    </row>
    <row r="58" spans="1:7">
      <c r="A58" s="49"/>
      <c r="B58" s="16" t="s">
        <v>49</v>
      </c>
      <c r="C58" s="49" t="s">
        <v>9</v>
      </c>
      <c r="D58" s="17">
        <v>2</v>
      </c>
      <c r="E58" s="50"/>
      <c r="F58" s="57">
        <f>D58*E58</f>
        <v>0</v>
      </c>
      <c r="G58" s="1"/>
    </row>
    <row r="59" spans="1:7">
      <c r="A59" s="13"/>
      <c r="B59" s="55"/>
      <c r="C59" s="13"/>
      <c r="D59" s="14"/>
      <c r="E59" s="48"/>
      <c r="F59" s="56"/>
      <c r="G59" s="1"/>
    </row>
    <row r="60" spans="1:7">
      <c r="A60" s="87"/>
      <c r="B60" s="87" t="s">
        <v>96</v>
      </c>
      <c r="C60" s="87"/>
      <c r="D60" s="87"/>
      <c r="E60" s="87"/>
      <c r="F60" s="88">
        <f>SUM(F17:F58)</f>
        <v>0</v>
      </c>
      <c r="G60" s="87"/>
    </row>
    <row r="61" spans="1:7">
      <c r="A61" s="13"/>
      <c r="B61" s="55"/>
      <c r="C61" s="13"/>
      <c r="D61" s="14"/>
      <c r="E61" s="48"/>
      <c r="F61" s="56"/>
      <c r="G61" s="1"/>
    </row>
    <row r="62" spans="1:7">
      <c r="A62" s="65" t="s">
        <v>13</v>
      </c>
      <c r="B62" s="66" t="s">
        <v>92</v>
      </c>
      <c r="C62" s="66"/>
      <c r="D62" s="66"/>
      <c r="E62" s="66"/>
      <c r="F62" s="66"/>
      <c r="G62" s="66"/>
    </row>
    <row r="63" spans="1:7">
      <c r="A63" s="13"/>
      <c r="B63" s="55"/>
      <c r="C63" s="13"/>
      <c r="D63" s="14"/>
      <c r="E63" s="48"/>
      <c r="F63" s="56"/>
    </row>
    <row r="64" spans="1:7">
      <c r="A64" s="13" t="s">
        <v>19</v>
      </c>
      <c r="B64" s="45" t="s">
        <v>44</v>
      </c>
      <c r="C64" s="13"/>
      <c r="D64" s="14"/>
      <c r="E64" s="48"/>
      <c r="F64" s="56"/>
    </row>
    <row r="65" spans="1:7" ht="123.75">
      <c r="A65" s="13"/>
      <c r="B65" s="42" t="s">
        <v>45</v>
      </c>
      <c r="C65" s="13"/>
      <c r="D65" s="14"/>
      <c r="E65" s="48"/>
      <c r="F65" s="56"/>
    </row>
    <row r="66" spans="1:7">
      <c r="A66" s="13"/>
      <c r="B66" s="55" t="s">
        <v>18</v>
      </c>
      <c r="C66" s="13"/>
      <c r="D66" s="14"/>
      <c r="E66" s="48"/>
      <c r="F66" s="56"/>
    </row>
    <row r="67" spans="1:7">
      <c r="A67" s="13"/>
      <c r="B67" s="55" t="s">
        <v>46</v>
      </c>
      <c r="C67" s="13"/>
      <c r="D67" s="14"/>
      <c r="E67" s="48"/>
      <c r="F67" s="56"/>
    </row>
    <row r="68" spans="1:7" ht="33.75">
      <c r="A68" s="13"/>
      <c r="B68" s="79" t="s">
        <v>55</v>
      </c>
      <c r="C68" s="14" t="s">
        <v>9</v>
      </c>
      <c r="D68" s="14">
        <v>2</v>
      </c>
      <c r="E68" s="48"/>
      <c r="F68" s="56">
        <f>D68*E68</f>
        <v>0</v>
      </c>
    </row>
    <row r="69" spans="1:7" ht="33.75">
      <c r="A69" s="13"/>
      <c r="B69" s="79" t="s">
        <v>56</v>
      </c>
      <c r="C69" s="14" t="s">
        <v>9</v>
      </c>
      <c r="D69" s="14">
        <v>1</v>
      </c>
      <c r="E69" s="48"/>
      <c r="F69" s="56">
        <f t="shared" ref="F69:F70" si="2">D69*E69</f>
        <v>0</v>
      </c>
    </row>
    <row r="70" spans="1:7" ht="22.5">
      <c r="A70" s="13"/>
      <c r="B70" s="79" t="s">
        <v>57</v>
      </c>
      <c r="C70" s="14" t="s">
        <v>9</v>
      </c>
      <c r="D70" s="14">
        <v>4</v>
      </c>
      <c r="E70" s="48"/>
      <c r="F70" s="56">
        <f t="shared" si="2"/>
        <v>0</v>
      </c>
    </row>
    <row r="71" spans="1:7">
      <c r="A71" s="13"/>
      <c r="B71" s="55"/>
      <c r="C71" s="14"/>
      <c r="D71" s="14"/>
      <c r="E71" s="48"/>
      <c r="F71" s="56"/>
    </row>
    <row r="72" spans="1:7">
      <c r="A72" s="13" t="s">
        <v>20</v>
      </c>
      <c r="B72" s="45" t="s">
        <v>47</v>
      </c>
      <c r="C72" s="13"/>
      <c r="D72" s="14"/>
      <c r="E72" s="48"/>
      <c r="F72" s="56"/>
    </row>
    <row r="73" spans="1:7" ht="123.75">
      <c r="A73" s="13"/>
      <c r="B73" s="46" t="s">
        <v>53</v>
      </c>
      <c r="C73" s="13"/>
      <c r="D73" s="14"/>
      <c r="E73" s="48"/>
      <c r="F73" s="56"/>
    </row>
    <row r="74" spans="1:7">
      <c r="A74" s="13"/>
      <c r="B74" s="55" t="s">
        <v>18</v>
      </c>
      <c r="C74" s="13"/>
      <c r="D74" s="14"/>
      <c r="E74" s="48"/>
      <c r="F74" s="56"/>
    </row>
    <row r="75" spans="1:7">
      <c r="A75" s="13"/>
      <c r="B75" s="55" t="s">
        <v>46</v>
      </c>
      <c r="C75" s="13"/>
      <c r="D75" s="14"/>
      <c r="E75" s="48"/>
      <c r="F75" s="56"/>
    </row>
    <row r="76" spans="1:7">
      <c r="A76" s="13"/>
      <c r="B76" s="79" t="s">
        <v>60</v>
      </c>
      <c r="C76" s="14" t="s">
        <v>9</v>
      </c>
      <c r="D76" s="14">
        <v>10</v>
      </c>
      <c r="E76" s="48"/>
      <c r="F76" s="56">
        <f t="shared" ref="F76:F78" si="3">D76*E76</f>
        <v>0</v>
      </c>
    </row>
    <row r="77" spans="1:7">
      <c r="A77" s="13"/>
      <c r="B77" s="79" t="s">
        <v>58</v>
      </c>
      <c r="C77" s="14" t="s">
        <v>9</v>
      </c>
      <c r="D77" s="14">
        <v>40</v>
      </c>
      <c r="E77" s="48"/>
      <c r="F77" s="56">
        <f t="shared" si="3"/>
        <v>0</v>
      </c>
    </row>
    <row r="78" spans="1:7" ht="22.5">
      <c r="A78" s="13"/>
      <c r="B78" s="79" t="s">
        <v>59</v>
      </c>
      <c r="C78" s="14" t="s">
        <v>9</v>
      </c>
      <c r="D78" s="14">
        <v>40</v>
      </c>
      <c r="E78" s="48"/>
      <c r="F78" s="56">
        <f t="shared" si="3"/>
        <v>0</v>
      </c>
    </row>
    <row r="79" spans="1:7">
      <c r="A79" s="13"/>
      <c r="B79" s="55"/>
      <c r="C79" s="13"/>
      <c r="D79" s="14"/>
      <c r="E79" s="48"/>
      <c r="F79" s="56"/>
    </row>
    <row r="80" spans="1:7">
      <c r="A80" s="69"/>
      <c r="B80" s="89" t="s">
        <v>97</v>
      </c>
      <c r="C80" s="69"/>
      <c r="D80" s="70"/>
      <c r="E80" s="73"/>
      <c r="F80" s="91">
        <f>SUM(F65:F78)</f>
        <v>0</v>
      </c>
      <c r="G80" s="90"/>
    </row>
    <row r="81" spans="1:7">
      <c r="A81" s="13"/>
      <c r="B81" s="55"/>
      <c r="C81" s="13"/>
      <c r="D81" s="14"/>
      <c r="E81" s="48"/>
      <c r="F81" s="56"/>
    </row>
    <row r="82" spans="1:7">
      <c r="A82" s="65" t="s">
        <v>14</v>
      </c>
      <c r="B82" s="66" t="s">
        <v>50</v>
      </c>
      <c r="C82" s="65"/>
      <c r="D82" s="67"/>
      <c r="E82" s="71"/>
      <c r="F82" s="72"/>
      <c r="G82" s="72"/>
    </row>
    <row r="83" spans="1:7">
      <c r="A83" s="13" t="s">
        <v>25</v>
      </c>
      <c r="B83" s="45" t="s">
        <v>29</v>
      </c>
      <c r="C83" s="13"/>
      <c r="D83" s="14"/>
      <c r="E83" s="48"/>
      <c r="F83" s="56"/>
    </row>
    <row r="84" spans="1:7" ht="56.25">
      <c r="A84" s="13"/>
      <c r="B84" s="46" t="s">
        <v>82</v>
      </c>
      <c r="C84" s="13"/>
      <c r="D84" s="14"/>
      <c r="E84" s="48"/>
      <c r="F84" s="56"/>
    </row>
    <row r="85" spans="1:7">
      <c r="A85" s="13"/>
      <c r="B85" s="55" t="s">
        <v>18</v>
      </c>
      <c r="C85" s="14"/>
      <c r="D85" s="14"/>
      <c r="E85" s="48"/>
      <c r="F85" s="56"/>
    </row>
    <row r="86" spans="1:7">
      <c r="A86" s="49"/>
      <c r="B86" s="16" t="s">
        <v>89</v>
      </c>
      <c r="C86" s="49" t="s">
        <v>17</v>
      </c>
      <c r="D86" s="17">
        <v>4.03</v>
      </c>
      <c r="E86" s="50"/>
      <c r="F86" s="57">
        <f>D86*E86</f>
        <v>0</v>
      </c>
      <c r="G86" s="1"/>
    </row>
    <row r="87" spans="1:7" ht="22.5">
      <c r="A87" s="13" t="s">
        <v>93</v>
      </c>
      <c r="B87" s="45" t="s">
        <v>30</v>
      </c>
      <c r="C87" s="13"/>
      <c r="D87" s="14"/>
      <c r="E87" s="48"/>
      <c r="F87" s="56"/>
    </row>
    <row r="88" spans="1:7" ht="123.75">
      <c r="A88" s="13"/>
      <c r="B88" s="46" t="s">
        <v>83</v>
      </c>
      <c r="C88" s="13"/>
      <c r="D88" s="14"/>
      <c r="E88" s="48"/>
      <c r="F88" s="56"/>
    </row>
    <row r="89" spans="1:7">
      <c r="A89" s="13"/>
      <c r="B89" s="55" t="s">
        <v>18</v>
      </c>
      <c r="C89" s="14"/>
      <c r="D89" s="14"/>
      <c r="E89" s="48"/>
      <c r="F89" s="56"/>
    </row>
    <row r="90" spans="1:7">
      <c r="A90" s="49"/>
      <c r="B90" s="16" t="s">
        <v>31</v>
      </c>
      <c r="C90" s="49" t="s">
        <v>11</v>
      </c>
      <c r="D90" s="17">
        <v>7</v>
      </c>
      <c r="E90" s="50"/>
      <c r="F90" s="57">
        <f t="shared" ref="F90" si="4">D90*E90</f>
        <v>0</v>
      </c>
      <c r="G90" s="1"/>
    </row>
    <row r="91" spans="1:7" ht="22.5">
      <c r="A91" s="13" t="s">
        <v>27</v>
      </c>
      <c r="B91" s="45" t="s">
        <v>32</v>
      </c>
      <c r="C91" s="14"/>
      <c r="D91" s="14"/>
      <c r="E91" s="48"/>
      <c r="F91" s="56"/>
    </row>
    <row r="92" spans="1:7" ht="78.75">
      <c r="A92" s="13"/>
      <c r="B92" s="46" t="s">
        <v>84</v>
      </c>
      <c r="C92" s="13"/>
      <c r="D92" s="14"/>
      <c r="E92" s="48"/>
      <c r="F92" s="56"/>
    </row>
    <row r="93" spans="1:7">
      <c r="A93" s="13"/>
      <c r="B93" s="55" t="s">
        <v>18</v>
      </c>
      <c r="C93" s="14"/>
      <c r="D93" s="14"/>
      <c r="E93" s="48"/>
      <c r="F93" s="56"/>
    </row>
    <row r="94" spans="1:7">
      <c r="A94" s="49"/>
      <c r="B94" s="16" t="s">
        <v>90</v>
      </c>
      <c r="C94" s="49" t="s">
        <v>17</v>
      </c>
      <c r="D94" s="17">
        <v>2.0099999999999998</v>
      </c>
      <c r="E94" s="50"/>
      <c r="F94" s="57">
        <f t="shared" ref="F94" si="5">D94*E94</f>
        <v>0</v>
      </c>
      <c r="G94" s="1"/>
    </row>
    <row r="95" spans="1:7">
      <c r="A95" s="13" t="s">
        <v>28</v>
      </c>
      <c r="B95" s="45" t="s">
        <v>33</v>
      </c>
      <c r="C95" s="13"/>
      <c r="D95" s="14"/>
      <c r="E95" s="48"/>
      <c r="F95" s="56"/>
    </row>
    <row r="96" spans="1:7" ht="90">
      <c r="A96" s="13"/>
      <c r="B96" s="46" t="s">
        <v>85</v>
      </c>
      <c r="C96" s="14"/>
      <c r="D96" s="14"/>
      <c r="E96" s="48"/>
      <c r="F96" s="56"/>
    </row>
    <row r="97" spans="1:9">
      <c r="A97" s="13"/>
      <c r="B97" s="55" t="s">
        <v>18</v>
      </c>
      <c r="C97" s="14"/>
      <c r="D97" s="14"/>
      <c r="E97" s="48"/>
      <c r="F97" s="56"/>
    </row>
    <row r="98" spans="1:9">
      <c r="A98" s="49"/>
      <c r="B98" s="16" t="s">
        <v>91</v>
      </c>
      <c r="C98" s="17" t="s">
        <v>8</v>
      </c>
      <c r="D98" s="17">
        <v>19.5</v>
      </c>
      <c r="E98" s="50"/>
      <c r="F98" s="57">
        <f t="shared" ref="F98" si="6">D98*E98</f>
        <v>0</v>
      </c>
      <c r="G98" s="1"/>
    </row>
    <row r="99" spans="1:9" ht="22.5">
      <c r="A99" s="13" t="s">
        <v>94</v>
      </c>
      <c r="B99" s="76" t="s">
        <v>87</v>
      </c>
      <c r="C99" s="14"/>
      <c r="D99" s="14"/>
      <c r="E99" s="48"/>
      <c r="F99" s="56"/>
    </row>
    <row r="100" spans="1:9" ht="67.5">
      <c r="A100" s="13"/>
      <c r="B100" s="74" t="s">
        <v>86</v>
      </c>
      <c r="C100" s="13"/>
      <c r="D100" s="14"/>
      <c r="E100" s="48"/>
      <c r="F100" s="56"/>
    </row>
    <row r="101" spans="1:9">
      <c r="A101" s="13"/>
      <c r="B101" s="55" t="s">
        <v>18</v>
      </c>
      <c r="C101" s="13"/>
      <c r="D101" s="14"/>
      <c r="E101" s="15"/>
      <c r="F101" s="64"/>
    </row>
    <row r="102" spans="1:9">
      <c r="A102" s="49"/>
      <c r="B102" s="16" t="s">
        <v>90</v>
      </c>
      <c r="C102" s="49" t="s">
        <v>17</v>
      </c>
      <c r="D102" s="17">
        <v>8.83</v>
      </c>
      <c r="E102" s="50"/>
      <c r="F102" s="57">
        <f>D102*E102</f>
        <v>0</v>
      </c>
      <c r="G102" s="1"/>
    </row>
    <row r="103" spans="1:9">
      <c r="A103" s="13" t="s">
        <v>95</v>
      </c>
      <c r="B103" s="76" t="s">
        <v>51</v>
      </c>
      <c r="C103"/>
      <c r="D103"/>
      <c r="E103"/>
      <c r="F103"/>
    </row>
    <row r="104" spans="1:9" ht="101.25">
      <c r="A104"/>
      <c r="B104" s="74" t="s">
        <v>88</v>
      </c>
      <c r="C104"/>
      <c r="D104"/>
      <c r="E104"/>
      <c r="F104"/>
    </row>
    <row r="105" spans="1:9">
      <c r="A105"/>
      <c r="B105" s="55" t="s">
        <v>18</v>
      </c>
      <c r="C105" s="14"/>
      <c r="D105" s="14"/>
      <c r="E105" s="48"/>
      <c r="F105" s="56"/>
    </row>
    <row r="106" spans="1:9">
      <c r="A106" s="49"/>
      <c r="B106" s="75" t="s">
        <v>52</v>
      </c>
      <c r="C106" s="49" t="s">
        <v>11</v>
      </c>
      <c r="D106" s="17">
        <v>176.73</v>
      </c>
      <c r="E106" s="50"/>
      <c r="F106" s="57">
        <f t="shared" ref="F106" si="7">D106*E106</f>
        <v>0</v>
      </c>
      <c r="G106" s="1"/>
    </row>
    <row r="107" spans="1:9">
      <c r="A107" s="13"/>
      <c r="B107" s="18"/>
      <c r="C107" s="13"/>
      <c r="D107" s="14"/>
      <c r="E107" s="15"/>
      <c r="F107" s="64"/>
    </row>
    <row r="108" spans="1:9">
      <c r="A108" s="69"/>
      <c r="B108" s="89" t="s">
        <v>98</v>
      </c>
      <c r="C108" s="69"/>
      <c r="D108" s="70"/>
      <c r="E108" s="73"/>
      <c r="F108" s="91">
        <f>SUM(F84:F106)</f>
        <v>0</v>
      </c>
      <c r="G108" s="90"/>
    </row>
    <row r="109" spans="1:9">
      <c r="A109" s="13"/>
      <c r="B109" s="18"/>
      <c r="C109" s="13"/>
      <c r="D109" s="14"/>
      <c r="E109" s="15"/>
      <c r="F109" s="64"/>
    </row>
    <row r="110" spans="1:9">
      <c r="A110" s="13"/>
      <c r="B110" s="18"/>
      <c r="C110" s="13"/>
      <c r="D110" s="14"/>
      <c r="E110" s="15"/>
      <c r="F110" s="64"/>
    </row>
    <row r="111" spans="1:9" ht="15">
      <c r="A111" s="13"/>
      <c r="B111" s="18"/>
      <c r="C111" s="13"/>
      <c r="D111" s="14"/>
      <c r="E111" s="15"/>
      <c r="F111" s="64"/>
      <c r="G111" s="2"/>
      <c r="H111" s="2"/>
      <c r="I111" s="2"/>
    </row>
    <row r="112" spans="1:9" ht="15">
      <c r="A112" s="13"/>
      <c r="B112" s="18"/>
      <c r="C112" s="13"/>
      <c r="D112" s="14"/>
      <c r="E112" s="15"/>
      <c r="F112" s="64"/>
      <c r="G112" s="2"/>
      <c r="H112" s="2"/>
      <c r="I112" s="2"/>
    </row>
    <row r="113" spans="1:9" ht="15">
      <c r="A113" s="13"/>
      <c r="B113" s="18"/>
      <c r="C113" s="13"/>
      <c r="D113" s="14"/>
      <c r="E113" s="15"/>
      <c r="F113" s="64"/>
      <c r="G113" s="2"/>
      <c r="H113" s="2"/>
      <c r="I113" s="2"/>
    </row>
    <row r="114" spans="1:9" ht="15">
      <c r="A114" s="13"/>
      <c r="B114" s="18"/>
      <c r="C114" s="13"/>
      <c r="D114" s="14"/>
      <c r="E114" s="15"/>
      <c r="F114" s="64"/>
      <c r="G114" s="2"/>
      <c r="H114" s="2"/>
      <c r="I114" s="2"/>
    </row>
    <row r="115" spans="1:9" ht="15">
      <c r="A115" s="13"/>
      <c r="B115" s="18"/>
      <c r="C115" s="13"/>
      <c r="D115" s="14"/>
      <c r="E115" s="15"/>
      <c r="F115" s="64"/>
      <c r="G115" s="2"/>
      <c r="H115" s="2"/>
      <c r="I115" s="2"/>
    </row>
    <row r="116" spans="1:9" ht="15">
      <c r="A116" s="13"/>
      <c r="B116" s="18"/>
      <c r="C116" s="13"/>
      <c r="D116" s="14"/>
      <c r="E116" s="15"/>
      <c r="F116" s="64"/>
      <c r="G116" s="2"/>
      <c r="H116" s="2"/>
      <c r="I116" s="2"/>
    </row>
    <row r="117" spans="1:9" ht="15">
      <c r="A117" s="13"/>
      <c r="B117" s="18"/>
      <c r="C117" s="13"/>
      <c r="D117" s="14"/>
      <c r="E117" s="15"/>
      <c r="F117" s="64"/>
      <c r="G117" s="2"/>
      <c r="H117" s="2"/>
      <c r="I117" s="2"/>
    </row>
    <row r="118" spans="1:9" ht="15">
      <c r="A118" s="13"/>
      <c r="B118" s="18"/>
      <c r="C118" s="13"/>
      <c r="D118" s="14"/>
      <c r="E118" s="15"/>
      <c r="F118" s="64"/>
      <c r="G118" s="2"/>
      <c r="H118" s="2"/>
      <c r="I118" s="2"/>
    </row>
    <row r="119" spans="1:9" ht="15">
      <c r="A119" s="13"/>
      <c r="B119" s="18"/>
      <c r="C119" s="13"/>
      <c r="D119" s="14"/>
      <c r="E119" s="15"/>
      <c r="F119" s="64"/>
      <c r="G119" s="2"/>
      <c r="H119" s="2"/>
      <c r="I119" s="2"/>
    </row>
    <row r="120" spans="1:9" ht="15">
      <c r="A120" s="13"/>
      <c r="B120" s="18"/>
      <c r="C120" s="13"/>
      <c r="D120" s="14"/>
      <c r="E120" s="15"/>
      <c r="F120" s="64"/>
      <c r="G120" s="2"/>
      <c r="H120" s="2"/>
      <c r="I120" s="2"/>
    </row>
    <row r="121" spans="1:9" ht="15">
      <c r="A121" s="13"/>
      <c r="B121" s="18"/>
      <c r="C121" s="13"/>
      <c r="D121" s="14"/>
      <c r="E121" s="15"/>
      <c r="F121" s="64"/>
      <c r="G121" s="2"/>
      <c r="H121" s="2"/>
      <c r="I121" s="2"/>
    </row>
    <row r="122" spans="1:9" ht="15">
      <c r="A122" s="13"/>
      <c r="B122" s="18"/>
      <c r="C122" s="13"/>
      <c r="D122" s="14"/>
      <c r="E122" s="15"/>
      <c r="F122" s="64"/>
      <c r="G122" s="2"/>
      <c r="H122" s="2"/>
      <c r="I122" s="2"/>
    </row>
    <row r="123" spans="1:9" ht="15">
      <c r="A123" s="13"/>
      <c r="B123" s="18"/>
      <c r="C123" s="13"/>
      <c r="D123" s="14"/>
      <c r="E123" s="15"/>
      <c r="F123" s="64"/>
      <c r="G123" s="2"/>
      <c r="H123" s="2"/>
      <c r="I123" s="2"/>
    </row>
    <row r="124" spans="1:9" ht="15">
      <c r="A124" s="13"/>
      <c r="B124" s="18"/>
      <c r="C124" s="13"/>
      <c r="D124" s="14"/>
      <c r="E124" s="15"/>
      <c r="F124" s="64"/>
      <c r="G124" s="2"/>
      <c r="H124" s="2"/>
      <c r="I124" s="2"/>
    </row>
    <row r="125" spans="1:9" ht="15">
      <c r="A125" s="13"/>
      <c r="B125" s="18"/>
      <c r="C125" s="13"/>
      <c r="D125" s="14"/>
      <c r="E125" s="15"/>
      <c r="F125" s="64"/>
      <c r="G125" s="2"/>
      <c r="H125" s="2"/>
      <c r="I125" s="2"/>
    </row>
    <row r="126" spans="1:9" ht="15">
      <c r="A126" s="13"/>
      <c r="B126" s="18"/>
      <c r="C126" s="13"/>
      <c r="D126" s="14"/>
      <c r="E126" s="15"/>
      <c r="F126" s="64"/>
      <c r="G126" s="2"/>
      <c r="H126" s="2"/>
      <c r="I126" s="2"/>
    </row>
    <row r="127" spans="1:9">
      <c r="A127" s="13"/>
      <c r="B127" s="18"/>
      <c r="C127" s="13"/>
      <c r="D127" s="14"/>
      <c r="E127" s="15"/>
      <c r="F127" s="64"/>
    </row>
    <row r="128" spans="1:9">
      <c r="A128" s="13"/>
      <c r="B128" s="18"/>
      <c r="C128" s="13"/>
      <c r="D128" s="14"/>
      <c r="E128" s="15"/>
      <c r="F128" s="64"/>
    </row>
    <row r="129" spans="1:6">
      <c r="A129" s="13"/>
      <c r="B129" s="18"/>
      <c r="C129" s="13"/>
      <c r="D129" s="14"/>
      <c r="E129" s="15"/>
      <c r="F129" s="64"/>
    </row>
    <row r="130" spans="1:6">
      <c r="A130" s="13"/>
      <c r="B130" s="18"/>
      <c r="C130" s="13"/>
      <c r="D130" s="14"/>
      <c r="E130" s="15"/>
      <c r="F130" s="64"/>
    </row>
    <row r="131" spans="1:6">
      <c r="A131" s="13"/>
      <c r="B131" s="18"/>
      <c r="C131" s="13"/>
      <c r="D131" s="14"/>
      <c r="E131" s="15"/>
      <c r="F131" s="64"/>
    </row>
    <row r="132" spans="1:6">
      <c r="A132" s="13"/>
      <c r="B132" s="18"/>
      <c r="C132" s="13"/>
      <c r="D132" s="14"/>
      <c r="E132" s="15"/>
      <c r="F132" s="64"/>
    </row>
    <row r="133" spans="1:6">
      <c r="A133" s="13"/>
      <c r="B133" s="18"/>
      <c r="C133" s="13"/>
      <c r="D133" s="14"/>
      <c r="E133" s="15"/>
      <c r="F133" s="64"/>
    </row>
    <row r="134" spans="1:6">
      <c r="A134" s="13"/>
      <c r="B134" s="18"/>
      <c r="C134" s="13"/>
      <c r="D134" s="14"/>
      <c r="E134" s="15"/>
      <c r="F134" s="64"/>
    </row>
    <row r="135" spans="1:6">
      <c r="A135" s="13"/>
      <c r="B135" s="18"/>
      <c r="C135" s="13"/>
      <c r="D135" s="14"/>
      <c r="E135" s="15"/>
      <c r="F135" s="64"/>
    </row>
    <row r="136" spans="1:6">
      <c r="A136" s="13"/>
      <c r="B136" s="18"/>
      <c r="C136" s="13"/>
      <c r="D136" s="14"/>
      <c r="E136" s="15"/>
      <c r="F136" s="64"/>
    </row>
    <row r="137" spans="1:6">
      <c r="A137" s="13"/>
      <c r="B137" s="18"/>
      <c r="C137" s="13"/>
      <c r="D137" s="14"/>
      <c r="E137" s="15"/>
      <c r="F137" s="64"/>
    </row>
    <row r="138" spans="1:6">
      <c r="A138" s="13"/>
      <c r="B138" s="18"/>
      <c r="C138" s="13"/>
      <c r="D138" s="14"/>
      <c r="E138" s="15"/>
      <c r="F138" s="64"/>
    </row>
    <row r="139" spans="1:6">
      <c r="A139" s="13"/>
      <c r="B139" s="18"/>
      <c r="C139" s="13"/>
      <c r="D139" s="14"/>
      <c r="E139" s="15"/>
      <c r="F139" s="64"/>
    </row>
    <row r="140" spans="1:6">
      <c r="A140" s="13"/>
      <c r="B140" s="18"/>
      <c r="C140" s="13"/>
      <c r="D140" s="14"/>
      <c r="E140" s="15"/>
      <c r="F140" s="64"/>
    </row>
    <row r="141" spans="1:6">
      <c r="A141" s="13"/>
      <c r="B141" s="18"/>
      <c r="C141" s="13"/>
      <c r="D141" s="14"/>
      <c r="E141" s="15"/>
      <c r="F141" s="64"/>
    </row>
    <row r="142" spans="1:6">
      <c r="A142" s="13"/>
      <c r="B142" s="18"/>
      <c r="C142" s="13"/>
      <c r="D142" s="14"/>
      <c r="E142" s="15"/>
      <c r="F142" s="64"/>
    </row>
    <row r="143" spans="1:6">
      <c r="A143" s="13"/>
      <c r="B143" s="18"/>
      <c r="C143" s="13"/>
      <c r="D143" s="14"/>
      <c r="E143" s="15"/>
      <c r="F143" s="64"/>
    </row>
    <row r="144" spans="1:6">
      <c r="A144" s="13"/>
      <c r="B144" s="18"/>
      <c r="C144" s="13"/>
      <c r="D144" s="14"/>
      <c r="E144" s="15"/>
      <c r="F144" s="64"/>
    </row>
    <row r="145" spans="1:6">
      <c r="A145" s="13"/>
      <c r="B145" s="18"/>
      <c r="C145" s="13"/>
      <c r="D145" s="14"/>
      <c r="E145" s="15"/>
      <c r="F145" s="64"/>
    </row>
    <row r="146" spans="1:6">
      <c r="A146" s="13"/>
      <c r="B146" s="18"/>
      <c r="C146" s="13"/>
      <c r="D146" s="14"/>
      <c r="E146" s="15"/>
      <c r="F146" s="64"/>
    </row>
    <row r="147" spans="1:6">
      <c r="A147" s="13"/>
      <c r="B147" s="18"/>
      <c r="C147" s="13"/>
      <c r="D147" s="14"/>
      <c r="E147" s="15"/>
      <c r="F147" s="64"/>
    </row>
    <row r="148" spans="1:6">
      <c r="A148" s="13"/>
      <c r="B148" s="18"/>
      <c r="C148" s="13"/>
      <c r="D148" s="14"/>
      <c r="E148" s="15"/>
      <c r="F148" s="64"/>
    </row>
    <row r="149" spans="1:6">
      <c r="A149" s="13"/>
      <c r="B149" s="18"/>
      <c r="C149" s="13"/>
      <c r="D149" s="14"/>
      <c r="E149" s="15"/>
      <c r="F149" s="64"/>
    </row>
    <row r="150" spans="1:6">
      <c r="A150" s="13"/>
      <c r="B150" s="18"/>
      <c r="C150" s="13"/>
      <c r="D150" s="14"/>
      <c r="E150" s="15"/>
      <c r="F150" s="64"/>
    </row>
    <row r="151" spans="1:6">
      <c r="A151" s="13"/>
      <c r="B151" s="18"/>
      <c r="C151" s="13"/>
      <c r="D151" s="14"/>
      <c r="E151" s="15"/>
      <c r="F151" s="64"/>
    </row>
    <row r="152" spans="1:6">
      <c r="A152" s="13"/>
      <c r="B152" s="18"/>
      <c r="C152" s="13"/>
      <c r="D152" s="14"/>
      <c r="E152" s="15"/>
      <c r="F152" s="64"/>
    </row>
    <row r="153" spans="1:6">
      <c r="A153" s="13"/>
      <c r="B153" s="18"/>
      <c r="C153" s="13"/>
      <c r="D153" s="14"/>
      <c r="E153" s="15"/>
      <c r="F153" s="64"/>
    </row>
    <row r="154" spans="1:6">
      <c r="A154" s="13"/>
      <c r="B154" s="18"/>
      <c r="C154" s="13"/>
      <c r="D154" s="14"/>
      <c r="E154" s="15"/>
      <c r="F154" s="64"/>
    </row>
    <row r="155" spans="1:6">
      <c r="A155" s="13"/>
      <c r="B155" s="18"/>
      <c r="C155" s="13"/>
      <c r="D155" s="14"/>
      <c r="E155" s="15"/>
      <c r="F155" s="64"/>
    </row>
    <row r="156" spans="1:6">
      <c r="A156" s="13"/>
      <c r="B156" s="18"/>
      <c r="C156" s="13"/>
      <c r="D156" s="14"/>
      <c r="E156" s="15"/>
      <c r="F156" s="64"/>
    </row>
    <row r="157" spans="1:6">
      <c r="A157" s="13"/>
      <c r="B157" s="18"/>
      <c r="C157" s="13"/>
      <c r="D157" s="14"/>
      <c r="E157" s="15"/>
      <c r="F157" s="64"/>
    </row>
    <row r="158" spans="1:6">
      <c r="A158" s="13"/>
      <c r="B158" s="18"/>
      <c r="C158" s="13"/>
      <c r="D158" s="14"/>
      <c r="E158" s="15"/>
      <c r="F158" s="64"/>
    </row>
    <row r="159" spans="1:6">
      <c r="A159" s="13"/>
      <c r="B159" s="18"/>
      <c r="C159" s="13"/>
      <c r="D159" s="14"/>
      <c r="E159" s="15"/>
      <c r="F159" s="64"/>
    </row>
    <row r="160" spans="1:6">
      <c r="A160" s="13"/>
      <c r="B160" s="18"/>
      <c r="C160" s="13"/>
      <c r="D160" s="14"/>
      <c r="E160" s="15"/>
      <c r="F160" s="64"/>
    </row>
    <row r="161" spans="1:6">
      <c r="A161" s="13"/>
      <c r="B161" s="18"/>
      <c r="C161" s="13"/>
      <c r="D161" s="14"/>
      <c r="E161" s="15"/>
      <c r="F161" s="64"/>
    </row>
    <row r="162" spans="1:6">
      <c r="A162" s="13"/>
      <c r="B162" s="18"/>
      <c r="C162" s="13"/>
      <c r="D162" s="14"/>
      <c r="E162" s="15"/>
      <c r="F162" s="64"/>
    </row>
    <row r="163" spans="1:6">
      <c r="A163" s="13"/>
      <c r="B163" s="18"/>
      <c r="C163" s="13"/>
      <c r="D163" s="14"/>
      <c r="E163" s="15"/>
      <c r="F163" s="64"/>
    </row>
    <row r="164" spans="1:6">
      <c r="A164" s="13"/>
      <c r="B164" s="18"/>
      <c r="C164" s="13"/>
      <c r="D164" s="14"/>
      <c r="E164" s="15"/>
      <c r="F164" s="64"/>
    </row>
    <row r="165" spans="1:6">
      <c r="A165" s="13"/>
      <c r="B165" s="18"/>
      <c r="C165" s="13"/>
      <c r="D165" s="14"/>
      <c r="E165" s="15"/>
      <c r="F165" s="64"/>
    </row>
    <row r="166" spans="1:6">
      <c r="A166" s="13"/>
      <c r="B166" s="18"/>
      <c r="C166" s="13"/>
      <c r="D166" s="14"/>
      <c r="E166" s="15"/>
      <c r="F166" s="64"/>
    </row>
    <row r="167" spans="1:6">
      <c r="A167" s="13"/>
      <c r="B167" s="18"/>
      <c r="C167" s="13"/>
      <c r="D167" s="14"/>
      <c r="E167" s="15"/>
      <c r="F167" s="64"/>
    </row>
    <row r="168" spans="1:6">
      <c r="A168" s="13"/>
      <c r="B168" s="18"/>
      <c r="C168" s="13"/>
      <c r="D168" s="14"/>
      <c r="E168" s="15"/>
      <c r="F168" s="64"/>
    </row>
    <row r="169" spans="1:6">
      <c r="A169" s="13"/>
      <c r="B169" s="18"/>
      <c r="C169" s="13"/>
      <c r="D169" s="14"/>
      <c r="E169" s="15"/>
      <c r="F169" s="64"/>
    </row>
    <row r="170" spans="1:6">
      <c r="A170" s="13"/>
      <c r="B170" s="18"/>
      <c r="C170" s="13"/>
      <c r="D170" s="14"/>
      <c r="E170" s="15"/>
      <c r="F170" s="64"/>
    </row>
    <row r="171" spans="1:6">
      <c r="A171" s="13"/>
      <c r="B171" s="18"/>
      <c r="C171" s="13"/>
      <c r="D171" s="14"/>
      <c r="E171" s="15"/>
      <c r="F171" s="64"/>
    </row>
    <row r="172" spans="1:6">
      <c r="A172" s="13"/>
      <c r="B172" s="18"/>
      <c r="C172" s="13"/>
      <c r="D172" s="14"/>
      <c r="E172" s="15"/>
      <c r="F172" s="64"/>
    </row>
    <row r="173" spans="1:6">
      <c r="A173" s="13"/>
      <c r="B173" s="18"/>
      <c r="C173" s="13"/>
      <c r="D173" s="14"/>
      <c r="E173" s="15"/>
      <c r="F173" s="64"/>
    </row>
    <row r="174" spans="1:6">
      <c r="A174" s="13"/>
      <c r="B174" s="18"/>
      <c r="C174" s="13"/>
      <c r="D174" s="14"/>
      <c r="E174" s="15"/>
      <c r="F174" s="64"/>
    </row>
    <row r="175" spans="1:6">
      <c r="A175" s="13"/>
      <c r="B175" s="18"/>
      <c r="C175" s="13"/>
      <c r="D175" s="14"/>
      <c r="E175" s="15"/>
      <c r="F175" s="64"/>
    </row>
    <row r="176" spans="1:6">
      <c r="A176" s="13"/>
      <c r="B176" s="18"/>
      <c r="C176" s="13"/>
      <c r="D176" s="14"/>
      <c r="E176" s="15"/>
      <c r="F176" s="64"/>
    </row>
    <row r="177" spans="1:6">
      <c r="A177" s="13"/>
      <c r="B177" s="18"/>
      <c r="C177" s="13"/>
      <c r="D177" s="14"/>
      <c r="E177" s="15"/>
      <c r="F177" s="64"/>
    </row>
    <row r="178" spans="1:6">
      <c r="A178" s="13"/>
      <c r="B178" s="18"/>
      <c r="C178" s="13"/>
      <c r="D178" s="14"/>
      <c r="E178" s="15"/>
      <c r="F178" s="64"/>
    </row>
    <row r="179" spans="1:6">
      <c r="A179" s="13"/>
      <c r="B179" s="18"/>
      <c r="C179" s="13"/>
      <c r="D179" s="14"/>
      <c r="E179" s="15"/>
      <c r="F179" s="64"/>
    </row>
    <row r="180" spans="1:6">
      <c r="A180" s="13"/>
      <c r="B180" s="18"/>
      <c r="C180" s="13"/>
      <c r="D180" s="14"/>
      <c r="E180" s="15"/>
      <c r="F180" s="64"/>
    </row>
    <row r="181" spans="1:6">
      <c r="A181" s="13"/>
      <c r="B181" s="18"/>
      <c r="C181" s="13"/>
      <c r="D181" s="14"/>
      <c r="E181" s="15"/>
      <c r="F181" s="64"/>
    </row>
    <row r="182" spans="1:6">
      <c r="A182" s="13"/>
      <c r="B182" s="18"/>
      <c r="C182" s="13"/>
      <c r="D182" s="14"/>
      <c r="E182" s="15"/>
      <c r="F182" s="64"/>
    </row>
    <row r="183" spans="1:6">
      <c r="A183" s="13"/>
      <c r="B183" s="18"/>
      <c r="C183" s="13"/>
      <c r="D183" s="14"/>
      <c r="E183" s="15"/>
      <c r="F183" s="64"/>
    </row>
    <row r="184" spans="1:6">
      <c r="A184" s="13"/>
      <c r="B184" s="18"/>
      <c r="C184" s="13"/>
      <c r="D184" s="14"/>
      <c r="E184" s="15"/>
      <c r="F184" s="64"/>
    </row>
    <row r="185" spans="1:6">
      <c r="A185" s="13"/>
      <c r="B185" s="18"/>
      <c r="C185" s="13"/>
      <c r="D185" s="14"/>
      <c r="E185" s="15"/>
      <c r="F185" s="64"/>
    </row>
    <row r="186" spans="1:6">
      <c r="A186" s="13"/>
      <c r="B186" s="18"/>
      <c r="C186" s="13"/>
      <c r="D186" s="14"/>
      <c r="E186" s="15"/>
      <c r="F186" s="64"/>
    </row>
    <row r="187" spans="1:6">
      <c r="A187" s="13"/>
      <c r="B187" s="18"/>
      <c r="C187" s="13"/>
      <c r="D187" s="14"/>
      <c r="E187" s="15"/>
      <c r="F187" s="64"/>
    </row>
    <row r="188" spans="1:6">
      <c r="A188" s="13"/>
      <c r="B188" s="18"/>
      <c r="C188" s="13"/>
      <c r="D188" s="14"/>
      <c r="E188" s="15"/>
      <c r="F188" s="64"/>
    </row>
    <row r="189" spans="1:6">
      <c r="A189" s="13"/>
      <c r="B189" s="18"/>
      <c r="C189" s="13"/>
      <c r="D189" s="14"/>
      <c r="E189" s="15"/>
      <c r="F189" s="64"/>
    </row>
    <row r="190" spans="1:6">
      <c r="A190" s="13"/>
      <c r="B190" s="18"/>
      <c r="C190" s="13"/>
      <c r="D190" s="14"/>
      <c r="E190" s="15"/>
      <c r="F190" s="64"/>
    </row>
    <row r="191" spans="1:6">
      <c r="A191" s="13"/>
      <c r="B191" s="18"/>
      <c r="C191" s="13"/>
      <c r="D191" s="14"/>
      <c r="E191" s="15"/>
      <c r="F191" s="64"/>
    </row>
    <row r="192" spans="1:6">
      <c r="A192" s="13"/>
      <c r="B192" s="18"/>
      <c r="C192" s="13"/>
      <c r="D192" s="14"/>
      <c r="E192" s="15"/>
      <c r="F192" s="64"/>
    </row>
    <row r="193" spans="1:6">
      <c r="A193" s="13"/>
      <c r="B193" s="18"/>
      <c r="C193" s="13"/>
      <c r="D193" s="14"/>
      <c r="E193" s="15"/>
      <c r="F193" s="64"/>
    </row>
    <row r="194" spans="1:6">
      <c r="A194" s="13"/>
      <c r="B194" s="18"/>
      <c r="C194" s="13"/>
      <c r="D194" s="14"/>
      <c r="E194" s="15"/>
      <c r="F194" s="64"/>
    </row>
    <row r="195" spans="1:6">
      <c r="A195" s="13"/>
      <c r="B195" s="18"/>
      <c r="C195" s="13"/>
      <c r="D195" s="14"/>
      <c r="E195" s="15"/>
      <c r="F195" s="64"/>
    </row>
    <row r="196" spans="1:6">
      <c r="A196" s="13"/>
      <c r="B196" s="18"/>
      <c r="C196" s="13"/>
      <c r="D196" s="14"/>
      <c r="E196" s="15"/>
      <c r="F196" s="64"/>
    </row>
    <row r="197" spans="1:6">
      <c r="A197" s="13"/>
      <c r="B197" s="18"/>
      <c r="C197" s="13"/>
      <c r="D197" s="14"/>
      <c r="E197" s="15"/>
      <c r="F197" s="64"/>
    </row>
    <row r="198" spans="1:6">
      <c r="A198" s="13"/>
      <c r="B198" s="18"/>
      <c r="C198" s="13"/>
      <c r="D198" s="14"/>
      <c r="E198" s="15"/>
      <c r="F198" s="64"/>
    </row>
    <row r="199" spans="1:6">
      <c r="A199" s="13"/>
      <c r="B199" s="18"/>
      <c r="C199" s="13"/>
      <c r="D199" s="14"/>
      <c r="E199" s="15"/>
      <c r="F199" s="64"/>
    </row>
    <row r="200" spans="1:6">
      <c r="A200" s="13"/>
      <c r="B200" s="18"/>
      <c r="C200" s="13"/>
      <c r="D200" s="14"/>
      <c r="E200" s="15"/>
      <c r="F200" s="64"/>
    </row>
    <row r="201" spans="1:6">
      <c r="A201" s="13"/>
      <c r="B201" s="18"/>
      <c r="C201" s="13"/>
      <c r="D201" s="14"/>
      <c r="E201" s="15"/>
      <c r="F201" s="64"/>
    </row>
    <row r="202" spans="1:6">
      <c r="A202" s="13"/>
      <c r="B202" s="18"/>
      <c r="C202" s="13"/>
      <c r="D202" s="14"/>
      <c r="E202" s="15"/>
      <c r="F202" s="64"/>
    </row>
    <row r="203" spans="1:6">
      <c r="A203" s="13"/>
      <c r="B203" s="18"/>
      <c r="C203" s="13"/>
      <c r="D203" s="14"/>
      <c r="E203" s="15"/>
      <c r="F203" s="64"/>
    </row>
    <row r="204" spans="1:6">
      <c r="A204" s="13"/>
      <c r="B204" s="18"/>
      <c r="C204" s="13"/>
      <c r="D204" s="14"/>
      <c r="E204" s="15"/>
      <c r="F204" s="64"/>
    </row>
    <row r="205" spans="1:6">
      <c r="A205" s="13"/>
      <c r="B205" s="18"/>
      <c r="C205" s="13"/>
      <c r="D205" s="14"/>
      <c r="E205" s="15"/>
      <c r="F205" s="64"/>
    </row>
    <row r="206" spans="1:6">
      <c r="A206" s="13"/>
      <c r="B206" s="18"/>
      <c r="C206" s="13"/>
      <c r="D206" s="14"/>
      <c r="E206" s="15"/>
      <c r="F206" s="64"/>
    </row>
    <row r="207" spans="1:6">
      <c r="A207" s="13"/>
      <c r="B207" s="18"/>
      <c r="C207" s="13"/>
      <c r="D207" s="14"/>
      <c r="E207" s="15"/>
      <c r="F207" s="64"/>
    </row>
    <row r="208" spans="1:6">
      <c r="A208" s="13"/>
      <c r="B208" s="18"/>
      <c r="C208" s="13"/>
      <c r="D208" s="14"/>
      <c r="E208" s="15"/>
      <c r="F208" s="64"/>
    </row>
    <row r="209" spans="1:6">
      <c r="A209" s="13"/>
      <c r="B209" s="18"/>
      <c r="C209" s="13"/>
      <c r="D209" s="14"/>
      <c r="E209" s="15"/>
      <c r="F209" s="64"/>
    </row>
    <row r="210" spans="1:6">
      <c r="A210" s="13"/>
      <c r="B210" s="18"/>
      <c r="C210" s="13"/>
      <c r="D210" s="14"/>
      <c r="E210" s="15"/>
      <c r="F210" s="64"/>
    </row>
    <row r="211" spans="1:6">
      <c r="A211" s="13"/>
      <c r="B211" s="18"/>
      <c r="C211" s="13"/>
      <c r="D211" s="14"/>
      <c r="E211" s="15"/>
      <c r="F211" s="64"/>
    </row>
    <row r="212" spans="1:6">
      <c r="A212" s="13"/>
      <c r="B212" s="18"/>
      <c r="C212" s="13"/>
      <c r="D212" s="14"/>
      <c r="E212" s="15"/>
      <c r="F212" s="64"/>
    </row>
    <row r="213" spans="1:6">
      <c r="A213" s="13"/>
      <c r="B213" s="18"/>
      <c r="C213" s="13"/>
      <c r="D213" s="14"/>
      <c r="E213" s="15"/>
      <c r="F213" s="64"/>
    </row>
    <row r="214" spans="1:6">
      <c r="A214" s="13"/>
      <c r="B214" s="18"/>
      <c r="C214" s="13"/>
      <c r="D214" s="14"/>
      <c r="E214" s="15"/>
      <c r="F214" s="64"/>
    </row>
    <row r="215" spans="1:6">
      <c r="A215" s="13"/>
      <c r="B215" s="18"/>
      <c r="C215" s="13"/>
      <c r="D215" s="14"/>
      <c r="E215" s="15"/>
      <c r="F215" s="64"/>
    </row>
    <row r="216" spans="1:6">
      <c r="A216" s="13"/>
      <c r="B216" s="18"/>
      <c r="C216" s="13"/>
      <c r="D216" s="14"/>
      <c r="E216" s="15"/>
      <c r="F216" s="64"/>
    </row>
    <row r="217" spans="1:6">
      <c r="A217" s="13"/>
      <c r="B217" s="18"/>
      <c r="C217" s="13"/>
      <c r="D217" s="14"/>
      <c r="E217" s="15"/>
      <c r="F217" s="64"/>
    </row>
    <row r="218" spans="1:6">
      <c r="A218" s="13"/>
      <c r="B218" s="18"/>
      <c r="C218" s="13"/>
      <c r="D218" s="14"/>
      <c r="E218" s="15"/>
      <c r="F218" s="64"/>
    </row>
    <row r="219" spans="1:6">
      <c r="A219" s="13"/>
      <c r="B219" s="18"/>
      <c r="C219" s="13"/>
      <c r="D219" s="14"/>
      <c r="E219" s="15"/>
      <c r="F219" s="64"/>
    </row>
    <row r="220" spans="1:6">
      <c r="A220" s="13"/>
      <c r="B220" s="18"/>
      <c r="C220" s="13"/>
      <c r="D220" s="14"/>
      <c r="E220" s="15"/>
      <c r="F220" s="64"/>
    </row>
    <row r="221" spans="1:6">
      <c r="A221" s="13"/>
      <c r="B221" s="18"/>
      <c r="C221" s="13"/>
      <c r="D221" s="14"/>
      <c r="E221" s="15"/>
      <c r="F221" s="64"/>
    </row>
    <row r="222" spans="1:6">
      <c r="A222" s="13"/>
      <c r="B222" s="18"/>
      <c r="C222" s="13"/>
      <c r="D222" s="14"/>
      <c r="E222" s="15"/>
      <c r="F222" s="64"/>
    </row>
    <row r="223" spans="1:6">
      <c r="A223" s="13"/>
      <c r="B223" s="18"/>
      <c r="C223" s="13"/>
      <c r="D223" s="14"/>
      <c r="E223" s="15"/>
      <c r="F223" s="64"/>
    </row>
    <row r="224" spans="1:6">
      <c r="A224" s="13"/>
      <c r="B224" s="18"/>
      <c r="C224" s="13"/>
      <c r="D224" s="14"/>
      <c r="E224" s="15"/>
      <c r="F224" s="64"/>
    </row>
    <row r="225" spans="1:6">
      <c r="A225" s="13"/>
      <c r="B225" s="18"/>
      <c r="C225" s="13"/>
      <c r="D225" s="14"/>
      <c r="E225" s="15"/>
      <c r="F225" s="64"/>
    </row>
    <row r="226" spans="1:6">
      <c r="A226" s="13"/>
      <c r="B226" s="18"/>
      <c r="C226" s="13"/>
      <c r="D226" s="14"/>
      <c r="E226" s="15"/>
      <c r="F226" s="64"/>
    </row>
    <row r="227" spans="1:6">
      <c r="A227" s="13"/>
      <c r="B227" s="18"/>
      <c r="C227" s="13"/>
      <c r="D227" s="14"/>
      <c r="E227" s="15"/>
      <c r="F227" s="64"/>
    </row>
    <row r="228" spans="1:6">
      <c r="A228" s="13"/>
      <c r="B228" s="18"/>
      <c r="C228" s="13"/>
      <c r="D228" s="14"/>
      <c r="E228" s="15"/>
      <c r="F228" s="64"/>
    </row>
    <row r="229" spans="1:6">
      <c r="A229" s="13"/>
      <c r="B229" s="18"/>
      <c r="C229" s="13"/>
      <c r="D229" s="14"/>
      <c r="E229" s="15"/>
      <c r="F229" s="64"/>
    </row>
    <row r="230" spans="1:6">
      <c r="A230" s="13"/>
      <c r="B230" s="18"/>
      <c r="C230" s="13"/>
      <c r="D230" s="14"/>
      <c r="E230" s="15"/>
      <c r="F230" s="64"/>
    </row>
    <row r="231" spans="1:6">
      <c r="A231" s="13"/>
      <c r="B231" s="18"/>
      <c r="C231" s="13"/>
      <c r="D231" s="14"/>
      <c r="E231" s="15"/>
      <c r="F231" s="64"/>
    </row>
    <row r="232" spans="1:6">
      <c r="A232" s="13"/>
      <c r="B232" s="18"/>
      <c r="C232" s="13"/>
      <c r="D232" s="14"/>
      <c r="E232" s="15"/>
      <c r="F232" s="64"/>
    </row>
    <row r="233" spans="1:6">
      <c r="A233" s="13"/>
      <c r="B233" s="18"/>
      <c r="C233" s="13"/>
      <c r="D233" s="14"/>
      <c r="E233" s="15"/>
      <c r="F233" s="64"/>
    </row>
    <row r="234" spans="1:6">
      <c r="A234" s="13"/>
      <c r="B234" s="18"/>
      <c r="C234" s="13"/>
      <c r="D234" s="14"/>
      <c r="E234" s="15"/>
      <c r="F234" s="64"/>
    </row>
    <row r="235" spans="1:6">
      <c r="A235" s="13"/>
      <c r="B235" s="18"/>
      <c r="C235" s="13"/>
      <c r="D235" s="14"/>
      <c r="E235" s="15"/>
      <c r="F235" s="64"/>
    </row>
    <row r="236" spans="1:6">
      <c r="A236" s="13"/>
      <c r="B236" s="18"/>
      <c r="C236" s="13"/>
      <c r="D236" s="14"/>
      <c r="E236" s="15"/>
      <c r="F236" s="64"/>
    </row>
    <row r="237" spans="1:6">
      <c r="A237" s="13"/>
      <c r="B237" s="18"/>
      <c r="C237" s="13"/>
      <c r="D237" s="14"/>
      <c r="E237" s="15"/>
      <c r="F237" s="64"/>
    </row>
    <row r="238" spans="1:6">
      <c r="A238" s="13"/>
      <c r="B238" s="18"/>
      <c r="C238" s="13"/>
      <c r="D238" s="14"/>
      <c r="E238" s="15"/>
      <c r="F238" s="64"/>
    </row>
    <row r="239" spans="1:6">
      <c r="A239" s="13"/>
      <c r="B239" s="18"/>
      <c r="C239" s="13"/>
      <c r="D239" s="14"/>
      <c r="E239" s="15"/>
      <c r="F239" s="64"/>
    </row>
    <row r="240" spans="1:6">
      <c r="A240" s="13"/>
      <c r="B240" s="18"/>
      <c r="C240" s="13"/>
      <c r="D240" s="14"/>
      <c r="E240" s="15"/>
      <c r="F240" s="64"/>
    </row>
    <row r="241" spans="1:6">
      <c r="A241" s="13"/>
      <c r="B241" s="18"/>
      <c r="C241" s="13"/>
      <c r="D241" s="14"/>
      <c r="E241" s="15"/>
      <c r="F241" s="64"/>
    </row>
    <row r="242" spans="1:6">
      <c r="A242" s="13"/>
      <c r="B242" s="18"/>
      <c r="C242" s="13"/>
      <c r="D242" s="14"/>
      <c r="E242" s="15"/>
      <c r="F242" s="64"/>
    </row>
    <row r="243" spans="1:6">
      <c r="A243" s="13"/>
      <c r="B243" s="18"/>
      <c r="C243" s="13"/>
      <c r="D243" s="14"/>
      <c r="E243" s="15"/>
      <c r="F243" s="64"/>
    </row>
    <row r="244" spans="1:6">
      <c r="A244" s="13"/>
      <c r="B244" s="18"/>
      <c r="C244" s="13"/>
      <c r="D244" s="14"/>
      <c r="E244" s="15"/>
      <c r="F244" s="64"/>
    </row>
    <row r="245" spans="1:6">
      <c r="A245" s="13"/>
      <c r="B245" s="18"/>
      <c r="C245" s="13"/>
      <c r="D245" s="14"/>
      <c r="E245" s="15"/>
      <c r="F245" s="64"/>
    </row>
    <row r="246" spans="1:6">
      <c r="A246" s="13"/>
      <c r="B246" s="18"/>
      <c r="C246" s="13"/>
      <c r="D246" s="14"/>
      <c r="E246" s="15"/>
      <c r="F246" s="64"/>
    </row>
    <row r="247" spans="1:6">
      <c r="A247" s="13"/>
      <c r="B247" s="18"/>
      <c r="C247" s="13"/>
      <c r="D247" s="14"/>
      <c r="E247" s="15"/>
      <c r="F247" s="64"/>
    </row>
    <row r="248" spans="1:6">
      <c r="A248" s="13"/>
      <c r="B248" s="18"/>
      <c r="C248" s="13"/>
      <c r="D248" s="14"/>
      <c r="E248" s="15"/>
      <c r="F248" s="64"/>
    </row>
    <row r="249" spans="1:6">
      <c r="A249" s="13"/>
      <c r="B249" s="18"/>
      <c r="C249" s="13"/>
      <c r="D249" s="14"/>
      <c r="E249" s="15"/>
      <c r="F249" s="64"/>
    </row>
    <row r="250" spans="1:6">
      <c r="A250" s="13"/>
      <c r="B250" s="18"/>
      <c r="C250" s="13"/>
      <c r="D250" s="14"/>
      <c r="E250" s="15"/>
      <c r="F250" s="64"/>
    </row>
    <row r="251" spans="1:6">
      <c r="A251" s="13"/>
      <c r="B251" s="18"/>
      <c r="C251" s="13"/>
      <c r="D251" s="14"/>
      <c r="E251" s="15"/>
      <c r="F251" s="64"/>
    </row>
    <row r="252" spans="1:6">
      <c r="A252" s="13"/>
      <c r="B252" s="18"/>
      <c r="C252" s="13"/>
      <c r="D252" s="14"/>
      <c r="E252" s="15"/>
      <c r="F252" s="64"/>
    </row>
    <row r="253" spans="1:6">
      <c r="A253" s="13"/>
      <c r="B253" s="18"/>
      <c r="C253" s="13"/>
      <c r="D253" s="14"/>
      <c r="E253" s="15"/>
      <c r="F253" s="64"/>
    </row>
    <row r="254" spans="1:6">
      <c r="A254" s="13"/>
      <c r="B254" s="18"/>
      <c r="C254" s="13"/>
      <c r="D254" s="14"/>
      <c r="E254" s="15"/>
      <c r="F254" s="64"/>
    </row>
    <row r="255" spans="1:6">
      <c r="A255" s="13"/>
      <c r="B255" s="18"/>
      <c r="C255" s="13"/>
      <c r="D255" s="14"/>
      <c r="E255" s="15"/>
      <c r="F255" s="64"/>
    </row>
    <row r="256" spans="1:6">
      <c r="A256" s="13"/>
      <c r="B256" s="18"/>
      <c r="C256" s="13"/>
      <c r="D256" s="14"/>
      <c r="E256" s="15"/>
      <c r="F256" s="64"/>
    </row>
    <row r="257" spans="1:6">
      <c r="A257" s="13"/>
      <c r="B257" s="18"/>
      <c r="C257" s="13"/>
      <c r="D257" s="14"/>
      <c r="E257" s="15"/>
      <c r="F257" s="64"/>
    </row>
    <row r="258" spans="1:6">
      <c r="A258" s="13"/>
      <c r="B258" s="18"/>
      <c r="C258" s="13"/>
      <c r="D258" s="14"/>
      <c r="E258" s="15"/>
      <c r="F258" s="64"/>
    </row>
    <row r="259" spans="1:6">
      <c r="A259" s="13"/>
      <c r="B259" s="18"/>
      <c r="C259" s="13"/>
      <c r="D259" s="14"/>
      <c r="E259" s="15"/>
      <c r="F259" s="64"/>
    </row>
    <row r="260" spans="1:6">
      <c r="A260" s="13"/>
      <c r="B260" s="18"/>
      <c r="C260" s="13"/>
      <c r="D260" s="14"/>
      <c r="E260" s="15"/>
      <c r="F260" s="64"/>
    </row>
    <row r="261" spans="1:6">
      <c r="A261" s="13"/>
      <c r="B261" s="18"/>
      <c r="C261" s="13"/>
      <c r="D261" s="14"/>
      <c r="E261" s="15"/>
      <c r="F261" s="64"/>
    </row>
    <row r="262" spans="1:6">
      <c r="A262" s="13"/>
      <c r="B262" s="18"/>
      <c r="C262" s="13"/>
      <c r="D262" s="14"/>
      <c r="E262" s="15"/>
      <c r="F262" s="64"/>
    </row>
    <row r="263" spans="1:6">
      <c r="A263" s="13"/>
      <c r="B263" s="18"/>
      <c r="C263" s="13"/>
      <c r="D263" s="14"/>
      <c r="E263" s="15"/>
      <c r="F263" s="64"/>
    </row>
    <row r="264" spans="1:6">
      <c r="A264" s="13"/>
      <c r="B264" s="18"/>
      <c r="C264" s="13"/>
      <c r="D264" s="14"/>
      <c r="E264" s="15"/>
      <c r="F264" s="64"/>
    </row>
    <row r="265" spans="1:6">
      <c r="A265" s="13"/>
      <c r="B265" s="18"/>
      <c r="C265" s="13"/>
      <c r="D265" s="14"/>
      <c r="E265" s="15"/>
      <c r="F265" s="64"/>
    </row>
    <row r="266" spans="1:6">
      <c r="A266" s="13"/>
      <c r="B266" s="18"/>
      <c r="C266" s="13"/>
      <c r="D266" s="14"/>
      <c r="E266" s="15"/>
      <c r="F266" s="64"/>
    </row>
    <row r="267" spans="1:6">
      <c r="A267" s="13"/>
      <c r="B267" s="18"/>
      <c r="C267" s="13"/>
      <c r="D267" s="14"/>
      <c r="E267" s="15"/>
      <c r="F267" s="64"/>
    </row>
    <row r="268" spans="1:6">
      <c r="A268" s="13"/>
      <c r="B268" s="18"/>
      <c r="C268" s="13"/>
      <c r="D268" s="14"/>
      <c r="E268" s="15"/>
      <c r="F268" s="64"/>
    </row>
    <row r="269" spans="1:6">
      <c r="A269" s="13"/>
      <c r="B269" s="18"/>
      <c r="C269" s="13"/>
      <c r="D269" s="14"/>
      <c r="E269" s="15"/>
      <c r="F269" s="64"/>
    </row>
    <row r="270" spans="1:6">
      <c r="A270" s="13"/>
      <c r="B270" s="18"/>
      <c r="C270" s="13"/>
      <c r="D270" s="14"/>
      <c r="E270" s="15"/>
      <c r="F270" s="64"/>
    </row>
    <row r="271" spans="1:6">
      <c r="A271" s="13"/>
      <c r="B271" s="18"/>
      <c r="C271" s="13"/>
      <c r="D271" s="14"/>
      <c r="E271" s="15"/>
      <c r="F271" s="64"/>
    </row>
    <row r="272" spans="1:6">
      <c r="A272" s="13"/>
      <c r="B272" s="18"/>
      <c r="C272" s="13"/>
      <c r="D272" s="14"/>
      <c r="E272" s="15"/>
      <c r="F272" s="64"/>
    </row>
    <row r="273" spans="1:6">
      <c r="A273" s="13"/>
      <c r="B273" s="18"/>
      <c r="C273" s="13"/>
      <c r="D273" s="14"/>
      <c r="E273" s="15"/>
      <c r="F273" s="64"/>
    </row>
    <row r="274" spans="1:6">
      <c r="A274" s="13"/>
      <c r="B274" s="18"/>
      <c r="C274" s="13"/>
      <c r="D274" s="14"/>
      <c r="E274" s="15"/>
      <c r="F274" s="64"/>
    </row>
    <row r="275" spans="1:6">
      <c r="A275" s="13"/>
      <c r="B275" s="18"/>
      <c r="C275" s="13"/>
      <c r="D275" s="14"/>
      <c r="E275" s="15"/>
      <c r="F275" s="64"/>
    </row>
    <row r="276" spans="1:6">
      <c r="A276" s="13"/>
      <c r="B276" s="18"/>
      <c r="C276" s="13"/>
      <c r="D276" s="14"/>
      <c r="E276" s="15"/>
      <c r="F276" s="64"/>
    </row>
    <row r="277" spans="1:6">
      <c r="A277" s="13"/>
      <c r="B277" s="18"/>
      <c r="C277" s="13"/>
      <c r="D277" s="14"/>
      <c r="E277" s="15"/>
      <c r="F277" s="64"/>
    </row>
    <row r="278" spans="1:6">
      <c r="A278" s="13"/>
      <c r="B278" s="18"/>
      <c r="C278" s="13"/>
      <c r="D278" s="14"/>
      <c r="E278" s="15"/>
      <c r="F278" s="64"/>
    </row>
    <row r="279" spans="1:6">
      <c r="A279" s="13"/>
      <c r="B279" s="18"/>
      <c r="C279" s="13"/>
      <c r="D279" s="14"/>
      <c r="E279" s="15"/>
      <c r="F279" s="64"/>
    </row>
    <row r="280" spans="1:6">
      <c r="A280" s="13"/>
      <c r="B280" s="18"/>
      <c r="C280" s="13"/>
      <c r="D280" s="14"/>
      <c r="E280" s="15"/>
      <c r="F280" s="64"/>
    </row>
    <row r="281" spans="1:6">
      <c r="A281" s="13"/>
      <c r="B281" s="18"/>
      <c r="C281" s="13"/>
      <c r="D281" s="14"/>
      <c r="E281" s="15"/>
      <c r="F281" s="64"/>
    </row>
    <row r="282" spans="1:6">
      <c r="A282" s="13"/>
      <c r="B282" s="18"/>
      <c r="C282" s="13"/>
      <c r="D282" s="14"/>
      <c r="E282" s="15"/>
      <c r="F282" s="64"/>
    </row>
    <row r="283" spans="1:6">
      <c r="A283" s="13"/>
      <c r="B283" s="18"/>
      <c r="C283" s="13"/>
      <c r="D283" s="14"/>
      <c r="E283" s="15"/>
      <c r="F283" s="64"/>
    </row>
    <row r="284" spans="1:6">
      <c r="A284" s="13"/>
      <c r="B284" s="18"/>
      <c r="C284" s="13"/>
      <c r="D284" s="14"/>
      <c r="E284" s="15"/>
      <c r="F284" s="64"/>
    </row>
    <row r="285" spans="1:6">
      <c r="A285" s="13"/>
      <c r="B285" s="18"/>
      <c r="C285" s="13"/>
      <c r="D285" s="14"/>
      <c r="E285" s="15"/>
      <c r="F285" s="64"/>
    </row>
    <row r="286" spans="1:6">
      <c r="A286" s="13"/>
      <c r="B286" s="18"/>
      <c r="C286" s="13"/>
      <c r="D286" s="14"/>
      <c r="E286" s="15"/>
      <c r="F286" s="64"/>
    </row>
    <row r="287" spans="1:6">
      <c r="A287" s="13"/>
      <c r="B287" s="18"/>
      <c r="C287" s="13"/>
      <c r="D287" s="14"/>
      <c r="E287" s="15"/>
      <c r="F287" s="64"/>
    </row>
    <row r="288" spans="1:6">
      <c r="A288" s="13"/>
      <c r="B288" s="18"/>
      <c r="C288" s="13"/>
      <c r="D288" s="14"/>
      <c r="E288" s="15"/>
      <c r="F288" s="64"/>
    </row>
    <row r="289" spans="1:6">
      <c r="A289" s="13"/>
      <c r="B289" s="18"/>
      <c r="C289" s="13"/>
      <c r="D289" s="14"/>
      <c r="E289" s="15"/>
      <c r="F289" s="64"/>
    </row>
    <row r="290" spans="1:6">
      <c r="A290" s="13"/>
      <c r="B290" s="18"/>
      <c r="C290" s="13"/>
      <c r="D290" s="14"/>
      <c r="E290" s="15"/>
      <c r="F290" s="64"/>
    </row>
    <row r="291" spans="1:6">
      <c r="A291" s="13"/>
      <c r="B291" s="18"/>
      <c r="C291" s="13"/>
      <c r="D291" s="14"/>
      <c r="E291" s="15"/>
      <c r="F291" s="64"/>
    </row>
    <row r="292" spans="1:6">
      <c r="A292" s="13"/>
      <c r="B292" s="18"/>
      <c r="C292" s="13"/>
      <c r="D292" s="14"/>
      <c r="E292" s="15"/>
      <c r="F292" s="64"/>
    </row>
    <row r="293" spans="1:6">
      <c r="A293" s="13"/>
      <c r="B293" s="18"/>
      <c r="C293" s="13"/>
      <c r="D293" s="14"/>
      <c r="E293" s="15"/>
      <c r="F293" s="64"/>
    </row>
    <row r="294" spans="1:6">
      <c r="A294" s="13"/>
      <c r="B294" s="18"/>
      <c r="C294" s="13"/>
      <c r="D294" s="14"/>
      <c r="E294" s="15"/>
      <c r="F294" s="64"/>
    </row>
    <row r="295" spans="1:6">
      <c r="A295" s="13"/>
      <c r="B295" s="18"/>
      <c r="C295" s="13"/>
      <c r="D295" s="14"/>
      <c r="E295" s="15"/>
      <c r="F295" s="64"/>
    </row>
    <row r="296" spans="1:6">
      <c r="A296" s="13"/>
      <c r="B296" s="18"/>
      <c r="C296" s="13"/>
      <c r="D296" s="14"/>
      <c r="E296" s="15"/>
      <c r="F296" s="64"/>
    </row>
    <row r="297" spans="1:6">
      <c r="A297" s="13"/>
      <c r="B297" s="18"/>
      <c r="C297" s="13"/>
      <c r="D297" s="14"/>
      <c r="E297" s="15"/>
      <c r="F297" s="64"/>
    </row>
    <row r="298" spans="1:6">
      <c r="A298" s="13"/>
      <c r="B298" s="18"/>
      <c r="C298" s="13"/>
      <c r="D298" s="14"/>
      <c r="E298" s="15"/>
      <c r="F298" s="64"/>
    </row>
    <row r="299" spans="1:6">
      <c r="A299" s="13"/>
      <c r="B299" s="18"/>
      <c r="C299" s="13"/>
      <c r="D299" s="14"/>
      <c r="E299" s="15"/>
      <c r="F299" s="64"/>
    </row>
    <row r="300" spans="1:6">
      <c r="A300" s="13"/>
      <c r="B300" s="18"/>
      <c r="C300" s="13"/>
      <c r="D300" s="14"/>
      <c r="E300" s="15"/>
      <c r="F300" s="64"/>
    </row>
    <row r="301" spans="1:6">
      <c r="A301" s="13"/>
      <c r="B301" s="18"/>
      <c r="C301" s="13"/>
      <c r="D301" s="14"/>
      <c r="E301" s="15"/>
      <c r="F301" s="64"/>
    </row>
    <row r="302" spans="1:6">
      <c r="A302" s="13"/>
      <c r="B302" s="18"/>
      <c r="C302" s="13"/>
      <c r="D302" s="14"/>
      <c r="E302" s="15"/>
      <c r="F302" s="64"/>
    </row>
    <row r="303" spans="1:6">
      <c r="A303" s="13"/>
      <c r="B303" s="18"/>
      <c r="C303" s="13"/>
      <c r="D303" s="14"/>
      <c r="E303" s="15"/>
      <c r="F303" s="64"/>
    </row>
    <row r="304" spans="1:6">
      <c r="A304" s="13"/>
      <c r="B304" s="18"/>
      <c r="C304" s="13"/>
      <c r="D304" s="14"/>
      <c r="E304" s="15"/>
      <c r="F304" s="64"/>
    </row>
    <row r="305" spans="1:6">
      <c r="A305" s="13"/>
      <c r="B305" s="18"/>
      <c r="C305" s="13"/>
      <c r="D305" s="14"/>
      <c r="E305" s="15"/>
      <c r="F305" s="64"/>
    </row>
    <row r="306" spans="1:6">
      <c r="A306" s="13"/>
      <c r="B306" s="18"/>
      <c r="C306" s="13"/>
      <c r="D306" s="14"/>
      <c r="E306" s="15"/>
      <c r="F306" s="64"/>
    </row>
    <row r="307" spans="1:6">
      <c r="A307" s="13"/>
      <c r="B307" s="18"/>
      <c r="C307" s="13"/>
      <c r="D307" s="14"/>
      <c r="E307" s="15"/>
      <c r="F307" s="64"/>
    </row>
    <row r="308" spans="1:6">
      <c r="A308" s="13"/>
      <c r="B308" s="18"/>
      <c r="C308" s="13"/>
      <c r="D308" s="14"/>
      <c r="E308" s="15"/>
      <c r="F308" s="64"/>
    </row>
    <row r="309" spans="1:6">
      <c r="A309" s="13"/>
      <c r="B309" s="18"/>
      <c r="C309" s="13"/>
      <c r="D309" s="14"/>
      <c r="E309" s="15"/>
      <c r="F309" s="64"/>
    </row>
    <row r="310" spans="1:6">
      <c r="A310" s="13"/>
      <c r="B310" s="18"/>
      <c r="C310" s="13"/>
      <c r="D310" s="14"/>
      <c r="E310" s="15"/>
      <c r="F310" s="64"/>
    </row>
    <row r="311" spans="1:6">
      <c r="A311" s="13"/>
      <c r="B311" s="18"/>
      <c r="C311" s="13"/>
      <c r="D311" s="14"/>
      <c r="E311" s="15"/>
      <c r="F311" s="64"/>
    </row>
    <row r="312" spans="1:6">
      <c r="A312" s="13"/>
      <c r="B312" s="18"/>
      <c r="C312" s="13"/>
      <c r="D312" s="14"/>
      <c r="E312" s="15"/>
      <c r="F312" s="64"/>
    </row>
    <row r="313" spans="1:6">
      <c r="A313" s="13"/>
      <c r="B313" s="18"/>
      <c r="C313" s="13"/>
      <c r="D313" s="14"/>
      <c r="E313" s="15"/>
      <c r="F313" s="64"/>
    </row>
    <row r="314" spans="1:6">
      <c r="A314" s="13"/>
      <c r="B314" s="18"/>
      <c r="C314" s="13"/>
      <c r="D314" s="14"/>
      <c r="E314" s="15"/>
      <c r="F314" s="64"/>
    </row>
    <row r="315" spans="1:6">
      <c r="A315" s="13"/>
      <c r="B315" s="18"/>
      <c r="C315" s="13"/>
      <c r="D315" s="14"/>
      <c r="E315" s="15"/>
      <c r="F315" s="64"/>
    </row>
    <row r="316" spans="1:6">
      <c r="A316" s="13"/>
      <c r="B316" s="18"/>
      <c r="C316" s="13"/>
      <c r="D316" s="14"/>
      <c r="E316" s="15"/>
      <c r="F316" s="64"/>
    </row>
    <row r="317" spans="1:6">
      <c r="A317" s="13"/>
      <c r="B317" s="18"/>
      <c r="C317" s="13"/>
      <c r="D317" s="14"/>
      <c r="E317" s="15"/>
      <c r="F317" s="64"/>
    </row>
    <row r="318" spans="1:6">
      <c r="A318" s="13"/>
      <c r="B318" s="18"/>
      <c r="C318" s="13"/>
      <c r="D318" s="14"/>
      <c r="E318" s="15"/>
      <c r="F318" s="64"/>
    </row>
    <row r="319" spans="1:6">
      <c r="A319" s="13"/>
      <c r="B319" s="18"/>
      <c r="C319" s="13"/>
      <c r="D319" s="14"/>
      <c r="E319" s="15"/>
      <c r="F319" s="64"/>
    </row>
    <row r="320" spans="1:6">
      <c r="A320" s="13"/>
      <c r="B320" s="18"/>
      <c r="C320" s="13"/>
      <c r="D320" s="14"/>
      <c r="E320" s="15"/>
      <c r="F320" s="64"/>
    </row>
    <row r="321" spans="1:6">
      <c r="A321" s="13"/>
      <c r="B321" s="18"/>
      <c r="C321" s="13"/>
      <c r="D321" s="14"/>
      <c r="E321" s="15"/>
      <c r="F321" s="64"/>
    </row>
    <row r="322" spans="1:6">
      <c r="A322" s="13"/>
      <c r="B322" s="18"/>
      <c r="C322" s="13"/>
      <c r="D322" s="14"/>
      <c r="E322" s="15"/>
      <c r="F322" s="64"/>
    </row>
    <row r="323" spans="1:6">
      <c r="A323" s="13"/>
      <c r="B323" s="18"/>
      <c r="C323" s="13"/>
      <c r="D323" s="14"/>
      <c r="E323" s="15"/>
      <c r="F323" s="64"/>
    </row>
    <row r="324" spans="1:6">
      <c r="A324" s="13"/>
      <c r="B324" s="18"/>
      <c r="C324" s="13"/>
      <c r="D324" s="14"/>
      <c r="E324" s="15"/>
      <c r="F324" s="64"/>
    </row>
    <row r="325" spans="1:6">
      <c r="A325" s="13"/>
      <c r="B325" s="18"/>
      <c r="C325" s="13"/>
      <c r="D325" s="14"/>
      <c r="E325" s="15"/>
      <c r="F325" s="64"/>
    </row>
    <row r="326" spans="1:6">
      <c r="A326" s="13"/>
      <c r="B326" s="18"/>
      <c r="C326" s="13"/>
      <c r="D326" s="14"/>
      <c r="E326" s="15"/>
      <c r="F326" s="64"/>
    </row>
    <row r="327" spans="1:6">
      <c r="A327" s="13"/>
      <c r="B327" s="18"/>
      <c r="C327" s="13"/>
      <c r="D327" s="14"/>
      <c r="E327" s="15"/>
      <c r="F327" s="64"/>
    </row>
    <row r="328" spans="1:6">
      <c r="A328" s="13"/>
      <c r="B328" s="18"/>
      <c r="C328" s="13"/>
      <c r="D328" s="14"/>
      <c r="E328" s="15"/>
      <c r="F328" s="64"/>
    </row>
    <row r="329" spans="1:6">
      <c r="A329" s="13"/>
      <c r="B329" s="18"/>
      <c r="C329" s="13"/>
      <c r="D329" s="14"/>
      <c r="E329" s="15"/>
      <c r="F329" s="64"/>
    </row>
    <row r="330" spans="1:6">
      <c r="A330" s="13"/>
      <c r="B330" s="18"/>
      <c r="C330" s="13"/>
      <c r="D330" s="14"/>
      <c r="E330" s="15"/>
      <c r="F330" s="64"/>
    </row>
    <row r="331" spans="1:6">
      <c r="A331" s="13"/>
      <c r="B331" s="18"/>
      <c r="C331" s="13"/>
      <c r="D331" s="14"/>
      <c r="E331" s="15"/>
      <c r="F331" s="64"/>
    </row>
    <row r="332" spans="1:6">
      <c r="A332" s="13"/>
      <c r="B332" s="18"/>
      <c r="C332" s="13"/>
      <c r="D332" s="14"/>
      <c r="E332" s="15"/>
      <c r="F332" s="64"/>
    </row>
    <row r="333" spans="1:6">
      <c r="A333" s="13"/>
      <c r="B333" s="18"/>
      <c r="C333" s="13"/>
      <c r="D333" s="14"/>
      <c r="E333" s="15"/>
      <c r="F333" s="64"/>
    </row>
    <row r="334" spans="1:6">
      <c r="A334" s="13"/>
      <c r="B334" s="18"/>
      <c r="C334" s="13"/>
      <c r="D334" s="14"/>
      <c r="E334" s="15"/>
      <c r="F334" s="64"/>
    </row>
    <row r="335" spans="1:6">
      <c r="A335" s="13"/>
      <c r="B335" s="18"/>
      <c r="C335" s="13"/>
      <c r="D335" s="14"/>
      <c r="E335" s="15"/>
      <c r="F335" s="64"/>
    </row>
    <row r="336" spans="1:6">
      <c r="A336" s="13"/>
      <c r="B336" s="18"/>
      <c r="C336" s="13"/>
      <c r="D336" s="14"/>
      <c r="E336" s="15"/>
      <c r="F336" s="64"/>
    </row>
    <row r="337" spans="1:6">
      <c r="A337" s="13"/>
      <c r="B337" s="18"/>
      <c r="C337" s="13"/>
      <c r="D337" s="14"/>
      <c r="E337" s="15"/>
      <c r="F337" s="64"/>
    </row>
    <row r="338" spans="1:6">
      <c r="A338" s="13"/>
      <c r="B338" s="18"/>
      <c r="C338" s="13"/>
      <c r="D338" s="14"/>
      <c r="E338" s="15"/>
      <c r="F338" s="64"/>
    </row>
    <row r="339" spans="1:6">
      <c r="A339" s="13"/>
      <c r="B339" s="18"/>
      <c r="C339" s="13"/>
      <c r="D339" s="14"/>
      <c r="E339" s="15"/>
      <c r="F339" s="64"/>
    </row>
    <row r="340" spans="1:6">
      <c r="A340" s="13"/>
      <c r="B340" s="18"/>
      <c r="C340" s="13"/>
      <c r="D340" s="14"/>
      <c r="E340" s="15"/>
      <c r="F340" s="64"/>
    </row>
    <row r="341" spans="1:6">
      <c r="A341" s="13"/>
      <c r="B341" s="18"/>
      <c r="C341" s="13"/>
      <c r="D341" s="14"/>
      <c r="E341" s="15"/>
      <c r="F341" s="64"/>
    </row>
    <row r="342" spans="1:6">
      <c r="A342" s="13"/>
      <c r="B342" s="18"/>
      <c r="C342" s="13"/>
      <c r="D342" s="14"/>
      <c r="E342" s="15"/>
      <c r="F342" s="64"/>
    </row>
    <row r="343" spans="1:6">
      <c r="A343" s="13"/>
      <c r="B343" s="18"/>
      <c r="C343" s="13"/>
      <c r="D343" s="14"/>
      <c r="E343" s="15"/>
      <c r="F343" s="64"/>
    </row>
    <row r="344" spans="1:6">
      <c r="A344" s="13"/>
      <c r="B344" s="18"/>
      <c r="C344" s="13"/>
      <c r="D344" s="14"/>
      <c r="E344" s="15"/>
      <c r="F344" s="64"/>
    </row>
    <row r="345" spans="1:6">
      <c r="A345" s="13"/>
      <c r="B345" s="18"/>
      <c r="C345" s="13"/>
      <c r="D345" s="14"/>
      <c r="E345" s="15"/>
      <c r="F345" s="64"/>
    </row>
    <row r="346" spans="1:6">
      <c r="A346" s="13"/>
      <c r="B346" s="18"/>
      <c r="C346" s="13"/>
      <c r="D346" s="14"/>
      <c r="E346" s="15"/>
      <c r="F346" s="64"/>
    </row>
    <row r="347" spans="1:6">
      <c r="A347" s="13"/>
      <c r="B347" s="18"/>
      <c r="C347" s="13"/>
      <c r="D347" s="14"/>
      <c r="E347" s="15"/>
      <c r="F347" s="64"/>
    </row>
    <row r="348" spans="1:6">
      <c r="A348" s="13"/>
      <c r="B348" s="18"/>
      <c r="C348" s="13"/>
      <c r="D348" s="14"/>
      <c r="E348" s="15"/>
      <c r="F348" s="64"/>
    </row>
    <row r="349" spans="1:6">
      <c r="A349" s="13"/>
      <c r="B349" s="18"/>
      <c r="C349" s="13"/>
      <c r="D349" s="14"/>
      <c r="E349" s="15"/>
      <c r="F349" s="64"/>
    </row>
    <row r="350" spans="1:6">
      <c r="A350" s="13"/>
      <c r="B350" s="18"/>
      <c r="C350" s="13"/>
      <c r="D350" s="14"/>
      <c r="E350" s="15"/>
      <c r="F350" s="64"/>
    </row>
    <row r="351" spans="1:6">
      <c r="A351" s="13"/>
      <c r="B351" s="18"/>
      <c r="C351" s="13"/>
      <c r="D351" s="14"/>
      <c r="E351" s="15"/>
      <c r="F351" s="64"/>
    </row>
    <row r="352" spans="1:6">
      <c r="A352" s="13"/>
      <c r="B352" s="18"/>
      <c r="C352" s="13"/>
      <c r="D352" s="14"/>
      <c r="E352" s="15"/>
      <c r="F352" s="64"/>
    </row>
    <row r="353" spans="1:6">
      <c r="A353" s="13"/>
      <c r="B353" s="18"/>
      <c r="C353" s="13"/>
      <c r="D353" s="14"/>
      <c r="E353" s="15"/>
      <c r="F353" s="64"/>
    </row>
    <row r="354" spans="1:6">
      <c r="A354" s="13"/>
      <c r="B354" s="18"/>
      <c r="C354" s="13"/>
      <c r="D354" s="14"/>
      <c r="E354" s="15"/>
      <c r="F354" s="64"/>
    </row>
    <row r="355" spans="1:6">
      <c r="A355" s="13"/>
      <c r="B355" s="18"/>
      <c r="C355" s="13"/>
      <c r="D355" s="14"/>
      <c r="E355" s="15"/>
      <c r="F355" s="64"/>
    </row>
    <row r="356" spans="1:6">
      <c r="A356" s="13"/>
      <c r="B356" s="18"/>
      <c r="C356" s="13"/>
      <c r="D356" s="14"/>
      <c r="E356" s="15"/>
      <c r="F356" s="64"/>
    </row>
    <row r="357" spans="1:6">
      <c r="A357" s="13"/>
      <c r="B357" s="18"/>
      <c r="C357" s="13"/>
      <c r="D357" s="14"/>
      <c r="E357" s="15"/>
      <c r="F357" s="64"/>
    </row>
    <row r="358" spans="1:6">
      <c r="A358" s="13"/>
      <c r="B358" s="18"/>
      <c r="C358" s="13"/>
      <c r="D358" s="14"/>
      <c r="E358" s="15"/>
      <c r="F358" s="64"/>
    </row>
    <row r="359" spans="1:6">
      <c r="A359" s="13"/>
      <c r="B359" s="18"/>
      <c r="C359" s="13"/>
      <c r="D359" s="14"/>
      <c r="E359" s="15"/>
      <c r="F359" s="64"/>
    </row>
    <row r="360" spans="1:6">
      <c r="A360" s="13"/>
      <c r="B360" s="18"/>
      <c r="C360" s="13"/>
      <c r="D360" s="14"/>
      <c r="E360" s="15"/>
      <c r="F360" s="64"/>
    </row>
    <row r="361" spans="1:6">
      <c r="A361" s="13"/>
      <c r="B361" s="18"/>
      <c r="C361" s="13"/>
      <c r="D361" s="14"/>
      <c r="E361" s="15"/>
      <c r="F361" s="64"/>
    </row>
    <row r="362" spans="1:6">
      <c r="A362" s="13"/>
      <c r="B362" s="18"/>
      <c r="C362" s="13"/>
      <c r="D362" s="14"/>
      <c r="E362" s="15"/>
      <c r="F362" s="64"/>
    </row>
    <row r="363" spans="1:6">
      <c r="A363" s="13"/>
      <c r="B363" s="18"/>
      <c r="C363" s="13"/>
      <c r="D363" s="14"/>
      <c r="E363" s="15"/>
      <c r="F363" s="64"/>
    </row>
    <row r="364" spans="1:6">
      <c r="A364" s="13"/>
      <c r="B364" s="18"/>
      <c r="C364" s="13"/>
      <c r="D364" s="14"/>
      <c r="E364" s="15"/>
      <c r="F364" s="64"/>
    </row>
    <row r="365" spans="1:6">
      <c r="A365" s="13"/>
      <c r="B365" s="18"/>
      <c r="C365" s="13"/>
      <c r="D365" s="14"/>
      <c r="E365" s="15"/>
      <c r="F365" s="64"/>
    </row>
    <row r="366" spans="1:6">
      <c r="A366" s="13"/>
      <c r="B366" s="18"/>
      <c r="C366" s="13"/>
      <c r="D366" s="14"/>
      <c r="E366" s="15"/>
      <c r="F366" s="64"/>
    </row>
    <row r="367" spans="1:6">
      <c r="A367" s="13"/>
      <c r="B367" s="18"/>
      <c r="C367" s="13"/>
      <c r="D367" s="14"/>
      <c r="E367" s="15"/>
      <c r="F367" s="64"/>
    </row>
    <row r="368" spans="1:6">
      <c r="A368" s="13"/>
      <c r="B368" s="18"/>
      <c r="C368" s="13"/>
      <c r="D368" s="14"/>
      <c r="E368" s="15"/>
      <c r="F368" s="64"/>
    </row>
    <row r="369" spans="1:6">
      <c r="A369" s="13"/>
      <c r="B369" s="18"/>
      <c r="C369" s="13"/>
      <c r="D369" s="14"/>
      <c r="E369" s="15"/>
      <c r="F369" s="64"/>
    </row>
    <row r="370" spans="1:6">
      <c r="A370" s="13"/>
      <c r="B370" s="18"/>
      <c r="C370" s="13"/>
      <c r="D370" s="14"/>
      <c r="E370" s="15"/>
      <c r="F370" s="64"/>
    </row>
    <row r="371" spans="1:6">
      <c r="A371" s="13"/>
      <c r="B371" s="18"/>
      <c r="C371" s="13"/>
      <c r="D371" s="14"/>
      <c r="E371" s="15"/>
      <c r="F371" s="64"/>
    </row>
    <row r="372" spans="1:6">
      <c r="A372" s="13"/>
      <c r="B372" s="18"/>
      <c r="C372" s="13"/>
      <c r="D372" s="14"/>
      <c r="E372" s="15"/>
      <c r="F372" s="64"/>
    </row>
    <row r="373" spans="1:6">
      <c r="A373" s="13"/>
      <c r="B373" s="18"/>
      <c r="C373" s="13"/>
      <c r="D373" s="14"/>
      <c r="E373" s="15"/>
      <c r="F373" s="64"/>
    </row>
    <row r="374" spans="1:6">
      <c r="A374" s="13"/>
      <c r="B374" s="18"/>
      <c r="C374" s="13"/>
      <c r="D374" s="14"/>
      <c r="E374" s="15"/>
      <c r="F374" s="64"/>
    </row>
    <row r="375" spans="1:6">
      <c r="A375" s="13"/>
      <c r="B375" s="18"/>
      <c r="C375" s="13"/>
      <c r="D375" s="14"/>
      <c r="E375" s="15"/>
      <c r="F375" s="64"/>
    </row>
    <row r="376" spans="1:6">
      <c r="A376" s="13"/>
      <c r="B376" s="18"/>
      <c r="C376" s="13"/>
      <c r="D376" s="14"/>
      <c r="E376" s="15"/>
      <c r="F376" s="64"/>
    </row>
    <row r="377" spans="1:6">
      <c r="A377" s="13"/>
      <c r="B377" s="18"/>
      <c r="C377" s="13"/>
      <c r="D377" s="14"/>
      <c r="E377" s="15"/>
      <c r="F377" s="64"/>
    </row>
    <row r="378" spans="1:6">
      <c r="A378" s="13"/>
      <c r="B378" s="18"/>
      <c r="C378" s="13"/>
      <c r="D378" s="14"/>
      <c r="E378" s="15"/>
      <c r="F378" s="64"/>
    </row>
    <row r="379" spans="1:6">
      <c r="A379" s="13"/>
      <c r="B379" s="18"/>
      <c r="C379" s="13"/>
      <c r="D379" s="14"/>
      <c r="E379" s="15"/>
      <c r="F379" s="64"/>
    </row>
    <row r="380" spans="1:6">
      <c r="A380" s="13"/>
      <c r="B380" s="18"/>
      <c r="C380" s="13"/>
      <c r="D380" s="14"/>
      <c r="E380" s="15"/>
      <c r="F380" s="64"/>
    </row>
    <row r="381" spans="1:6">
      <c r="A381" s="13"/>
      <c r="B381" s="18"/>
      <c r="C381" s="13"/>
      <c r="D381" s="14"/>
      <c r="E381" s="15"/>
      <c r="F381" s="64"/>
    </row>
    <row r="382" spans="1:6">
      <c r="A382" s="13"/>
      <c r="B382" s="18"/>
      <c r="C382" s="13"/>
      <c r="D382" s="14"/>
      <c r="E382" s="15"/>
      <c r="F382" s="64"/>
    </row>
    <row r="383" spans="1:6">
      <c r="A383" s="13"/>
      <c r="B383" s="18"/>
      <c r="C383" s="13"/>
      <c r="D383" s="14"/>
      <c r="E383" s="15"/>
      <c r="F383" s="64"/>
    </row>
    <row r="384" spans="1:6">
      <c r="A384" s="13"/>
      <c r="B384" s="18"/>
      <c r="C384" s="13"/>
      <c r="D384" s="14"/>
      <c r="E384" s="15"/>
      <c r="F384" s="64"/>
    </row>
    <row r="385" spans="1:6">
      <c r="A385" s="13"/>
      <c r="B385" s="18"/>
      <c r="C385" s="13"/>
      <c r="D385" s="14"/>
      <c r="E385" s="15"/>
      <c r="F385" s="64"/>
    </row>
    <row r="386" spans="1:6">
      <c r="A386" s="13"/>
      <c r="B386" s="18"/>
      <c r="C386" s="13"/>
      <c r="D386" s="14"/>
      <c r="E386" s="15"/>
      <c r="F386" s="64"/>
    </row>
    <row r="387" spans="1:6">
      <c r="A387" s="13"/>
      <c r="B387" s="18"/>
      <c r="C387" s="13"/>
      <c r="D387" s="14"/>
      <c r="E387" s="15"/>
      <c r="F387" s="64"/>
    </row>
    <row r="388" spans="1:6">
      <c r="A388" s="13"/>
      <c r="B388" s="18"/>
      <c r="C388" s="13"/>
      <c r="D388" s="14"/>
      <c r="E388" s="15"/>
      <c r="F388" s="64"/>
    </row>
    <row r="389" spans="1:6">
      <c r="A389" s="13"/>
      <c r="B389" s="18"/>
      <c r="C389" s="13"/>
      <c r="D389" s="14"/>
      <c r="E389" s="15"/>
      <c r="F389" s="64"/>
    </row>
    <row r="390" spans="1:6">
      <c r="A390" s="13"/>
      <c r="B390" s="18"/>
      <c r="C390" s="13"/>
      <c r="D390" s="14"/>
      <c r="E390" s="15"/>
      <c r="F390" s="64"/>
    </row>
    <row r="391" spans="1:6">
      <c r="A391" s="13"/>
      <c r="B391" s="18"/>
      <c r="C391" s="13"/>
      <c r="D391" s="14"/>
      <c r="E391" s="15"/>
      <c r="F391" s="64"/>
    </row>
    <row r="392" spans="1:6">
      <c r="A392" s="13"/>
      <c r="B392" s="18"/>
      <c r="C392" s="13"/>
      <c r="D392" s="14"/>
      <c r="E392" s="15"/>
      <c r="F392" s="64"/>
    </row>
    <row r="393" spans="1:6">
      <c r="A393" s="13"/>
      <c r="B393" s="18"/>
      <c r="C393" s="13"/>
      <c r="D393" s="14"/>
      <c r="E393" s="15"/>
      <c r="F393" s="64"/>
    </row>
    <row r="394" spans="1:6">
      <c r="A394" s="13"/>
      <c r="B394" s="18"/>
      <c r="C394" s="13"/>
      <c r="D394" s="14"/>
      <c r="E394" s="15"/>
      <c r="F394" s="64"/>
    </row>
    <row r="395" spans="1:6">
      <c r="A395" s="13"/>
      <c r="B395" s="18"/>
      <c r="C395" s="13"/>
      <c r="D395" s="14"/>
      <c r="E395" s="15"/>
      <c r="F395" s="64"/>
    </row>
    <row r="396" spans="1:6">
      <c r="A396" s="13"/>
      <c r="B396" s="18"/>
      <c r="C396" s="13"/>
      <c r="D396" s="14"/>
      <c r="E396" s="15"/>
      <c r="F396" s="64"/>
    </row>
    <row r="397" spans="1:6">
      <c r="A397" s="13"/>
      <c r="B397" s="18"/>
      <c r="C397" s="13"/>
      <c r="D397" s="14"/>
      <c r="E397" s="15"/>
      <c r="F397" s="64"/>
    </row>
    <row r="398" spans="1:6">
      <c r="A398" s="13"/>
      <c r="B398" s="18"/>
      <c r="C398" s="13"/>
      <c r="D398" s="14"/>
      <c r="E398" s="15"/>
      <c r="F398" s="64"/>
    </row>
    <row r="399" spans="1:6">
      <c r="A399" s="13"/>
      <c r="B399" s="18"/>
      <c r="C399" s="13"/>
      <c r="D399" s="14"/>
      <c r="E399" s="15"/>
      <c r="F399" s="64"/>
    </row>
    <row r="400" spans="1:6">
      <c r="A400" s="13"/>
      <c r="B400" s="18"/>
      <c r="C400" s="13"/>
      <c r="D400" s="14"/>
      <c r="E400" s="15"/>
      <c r="F400" s="64"/>
    </row>
    <row r="401" spans="1:6">
      <c r="A401" s="13"/>
      <c r="B401" s="18"/>
      <c r="C401" s="13"/>
      <c r="D401" s="14"/>
      <c r="E401" s="15"/>
      <c r="F401" s="64"/>
    </row>
    <row r="402" spans="1:6">
      <c r="A402" s="13"/>
      <c r="B402" s="18"/>
      <c r="C402" s="13"/>
      <c r="D402" s="14"/>
      <c r="E402" s="15"/>
      <c r="F402" s="64"/>
    </row>
    <row r="403" spans="1:6">
      <c r="A403" s="13"/>
      <c r="B403" s="18"/>
      <c r="C403" s="13"/>
      <c r="D403" s="14"/>
      <c r="E403" s="15"/>
      <c r="F403" s="64"/>
    </row>
    <row r="404" spans="1:6">
      <c r="A404" s="13"/>
      <c r="B404" s="18"/>
      <c r="C404" s="13"/>
      <c r="D404" s="14"/>
      <c r="E404" s="15"/>
      <c r="F404" s="64"/>
    </row>
    <row r="405" spans="1:6">
      <c r="A405" s="13"/>
      <c r="B405" s="18"/>
      <c r="C405" s="13"/>
      <c r="D405" s="14"/>
      <c r="E405" s="15"/>
      <c r="F405" s="64"/>
    </row>
    <row r="406" spans="1:6">
      <c r="A406" s="13"/>
      <c r="B406" s="18"/>
      <c r="C406" s="13"/>
      <c r="D406" s="14"/>
      <c r="E406" s="15"/>
      <c r="F406" s="64"/>
    </row>
    <row r="407" spans="1:6">
      <c r="A407" s="13"/>
      <c r="B407" s="18"/>
      <c r="C407" s="13"/>
      <c r="D407" s="14"/>
      <c r="E407" s="15"/>
      <c r="F407" s="64"/>
    </row>
    <row r="408" spans="1:6">
      <c r="A408" s="13"/>
      <c r="B408" s="18"/>
      <c r="C408" s="13"/>
      <c r="D408" s="14"/>
      <c r="E408" s="15"/>
      <c r="F408" s="64"/>
    </row>
    <row r="409" spans="1:6">
      <c r="A409" s="13"/>
      <c r="B409" s="18"/>
      <c r="C409" s="13"/>
      <c r="D409" s="14"/>
      <c r="E409" s="15"/>
      <c r="F409" s="64"/>
    </row>
    <row r="410" spans="1:6">
      <c r="A410" s="13"/>
      <c r="B410" s="18"/>
      <c r="C410" s="13"/>
      <c r="D410" s="14"/>
      <c r="E410" s="15"/>
      <c r="F410" s="64"/>
    </row>
    <row r="411" spans="1:6">
      <c r="A411" s="13"/>
      <c r="B411" s="18"/>
      <c r="C411" s="13"/>
      <c r="D411" s="14"/>
      <c r="E411" s="15"/>
      <c r="F411" s="64"/>
    </row>
    <row r="412" spans="1:6">
      <c r="A412" s="13"/>
      <c r="B412" s="18"/>
      <c r="C412" s="13"/>
      <c r="D412" s="14"/>
      <c r="E412" s="15"/>
      <c r="F412" s="64"/>
    </row>
    <row r="413" spans="1:6">
      <c r="A413" s="13"/>
      <c r="B413" s="18"/>
      <c r="C413" s="13"/>
      <c r="D413" s="14"/>
      <c r="E413" s="15"/>
      <c r="F413" s="64"/>
    </row>
    <row r="414" spans="1:6">
      <c r="A414" s="13"/>
      <c r="B414" s="18"/>
      <c r="C414" s="13"/>
      <c r="D414" s="14"/>
      <c r="E414" s="15"/>
      <c r="F414" s="64"/>
    </row>
    <row r="415" spans="1:6">
      <c r="A415" s="13"/>
      <c r="B415" s="18"/>
      <c r="C415" s="13"/>
      <c r="D415" s="14"/>
      <c r="E415" s="15"/>
      <c r="F415" s="64"/>
    </row>
    <row r="416" spans="1:6">
      <c r="A416" s="13"/>
      <c r="B416" s="18"/>
      <c r="C416" s="13"/>
      <c r="D416" s="14"/>
      <c r="E416" s="15"/>
      <c r="F416" s="64"/>
    </row>
    <row r="417" spans="1:6">
      <c r="A417" s="13"/>
      <c r="B417" s="18"/>
      <c r="C417" s="13"/>
      <c r="D417" s="14"/>
      <c r="E417" s="15"/>
      <c r="F417" s="64"/>
    </row>
    <row r="418" spans="1:6">
      <c r="A418" s="13"/>
      <c r="B418" s="18"/>
      <c r="C418" s="13"/>
      <c r="D418" s="14"/>
      <c r="E418" s="15"/>
      <c r="F418" s="64"/>
    </row>
    <row r="419" spans="1:6">
      <c r="A419" s="13"/>
      <c r="B419" s="18"/>
      <c r="C419" s="13"/>
      <c r="D419" s="14"/>
      <c r="E419" s="15"/>
      <c r="F419" s="64"/>
    </row>
    <row r="420" spans="1:6">
      <c r="A420" s="13"/>
      <c r="B420" s="18"/>
      <c r="C420" s="13"/>
      <c r="D420" s="14"/>
      <c r="E420" s="15"/>
      <c r="F420" s="64"/>
    </row>
    <row r="421" spans="1:6">
      <c r="A421" s="13"/>
      <c r="B421" s="18"/>
      <c r="C421" s="13"/>
      <c r="D421" s="14"/>
      <c r="E421" s="15"/>
      <c r="F421" s="64"/>
    </row>
    <row r="422" spans="1:6">
      <c r="A422" s="13"/>
      <c r="B422" s="18"/>
      <c r="C422" s="13"/>
      <c r="D422" s="14"/>
      <c r="E422" s="15"/>
      <c r="F422" s="64"/>
    </row>
    <row r="423" spans="1:6">
      <c r="A423" s="13"/>
      <c r="B423" s="18"/>
      <c r="C423" s="13"/>
      <c r="D423" s="14"/>
      <c r="E423" s="15"/>
      <c r="F423" s="64"/>
    </row>
    <row r="424" spans="1:6">
      <c r="A424" s="13"/>
      <c r="B424" s="18"/>
      <c r="C424" s="13"/>
      <c r="D424" s="14"/>
      <c r="E424" s="15"/>
      <c r="F424" s="64"/>
    </row>
    <row r="425" spans="1:6">
      <c r="A425" s="13"/>
      <c r="B425" s="18"/>
      <c r="C425" s="13"/>
      <c r="D425" s="14"/>
      <c r="E425" s="15"/>
      <c r="F425" s="64"/>
    </row>
    <row r="426" spans="1:6">
      <c r="A426" s="13"/>
      <c r="B426" s="18"/>
      <c r="C426" s="13"/>
      <c r="D426" s="14"/>
      <c r="E426" s="15"/>
      <c r="F426" s="64"/>
    </row>
    <row r="427" spans="1:6">
      <c r="A427" s="13"/>
      <c r="B427" s="18"/>
      <c r="C427" s="13"/>
      <c r="D427" s="14"/>
      <c r="E427" s="15"/>
      <c r="F427" s="64"/>
    </row>
    <row r="428" spans="1:6">
      <c r="A428" s="13"/>
      <c r="B428" s="18"/>
      <c r="C428" s="13"/>
      <c r="D428" s="14"/>
      <c r="E428" s="15"/>
      <c r="F428" s="64"/>
    </row>
    <row r="429" spans="1:6">
      <c r="A429" s="13"/>
      <c r="B429" s="18"/>
      <c r="C429" s="13"/>
      <c r="D429" s="14"/>
      <c r="E429" s="15"/>
      <c r="F429" s="64"/>
    </row>
    <row r="430" spans="1:6">
      <c r="A430" s="13"/>
      <c r="B430" s="18"/>
      <c r="C430" s="13"/>
      <c r="D430" s="14"/>
      <c r="E430" s="15"/>
      <c r="F430" s="64"/>
    </row>
    <row r="431" spans="1:6">
      <c r="A431" s="13"/>
      <c r="B431" s="18"/>
      <c r="C431" s="13"/>
      <c r="D431" s="14"/>
      <c r="E431" s="15"/>
      <c r="F431" s="64"/>
    </row>
    <row r="432" spans="1:6">
      <c r="A432" s="13"/>
      <c r="B432" s="18"/>
      <c r="C432" s="13"/>
      <c r="D432" s="14"/>
      <c r="E432" s="15"/>
      <c r="F432" s="64"/>
    </row>
    <row r="433" spans="1:6">
      <c r="A433" s="13"/>
      <c r="B433" s="18"/>
      <c r="C433" s="13"/>
      <c r="D433" s="14"/>
      <c r="E433" s="15"/>
      <c r="F433" s="64"/>
    </row>
    <row r="434" spans="1:6">
      <c r="A434" s="13"/>
      <c r="B434" s="18"/>
      <c r="C434" s="13"/>
      <c r="D434" s="14"/>
      <c r="E434" s="15"/>
      <c r="F434" s="64"/>
    </row>
    <row r="435" spans="1:6">
      <c r="A435" s="13"/>
      <c r="B435" s="18"/>
      <c r="C435" s="13"/>
      <c r="D435" s="14"/>
      <c r="E435" s="15"/>
      <c r="F435" s="64"/>
    </row>
    <row r="436" spans="1:6">
      <c r="A436" s="13"/>
      <c r="B436" s="18"/>
      <c r="C436" s="13"/>
      <c r="D436" s="14"/>
      <c r="E436" s="15"/>
      <c r="F436" s="64"/>
    </row>
    <row r="437" spans="1:6">
      <c r="A437" s="13"/>
      <c r="B437" s="18"/>
      <c r="C437" s="13"/>
      <c r="D437" s="14"/>
      <c r="E437" s="15"/>
      <c r="F437" s="64"/>
    </row>
    <row r="438" spans="1:6">
      <c r="A438" s="13"/>
      <c r="B438" s="18"/>
      <c r="C438" s="13"/>
      <c r="D438" s="14"/>
      <c r="E438" s="15"/>
      <c r="F438" s="64"/>
    </row>
    <row r="439" spans="1:6">
      <c r="A439" s="13"/>
      <c r="B439" s="18"/>
      <c r="C439" s="13"/>
      <c r="D439" s="14"/>
      <c r="E439" s="15"/>
      <c r="F439" s="64"/>
    </row>
    <row r="440" spans="1:6">
      <c r="A440" s="13"/>
      <c r="B440" s="18"/>
      <c r="C440" s="13"/>
      <c r="D440" s="14"/>
      <c r="E440" s="15"/>
      <c r="F440" s="64"/>
    </row>
    <row r="441" spans="1:6">
      <c r="A441" s="13"/>
      <c r="B441" s="18"/>
      <c r="C441" s="13"/>
      <c r="D441" s="14"/>
      <c r="E441" s="15"/>
      <c r="F441" s="64"/>
    </row>
    <row r="442" spans="1:6">
      <c r="A442" s="13"/>
      <c r="B442" s="18"/>
      <c r="C442" s="13"/>
      <c r="D442" s="14"/>
      <c r="E442" s="15"/>
      <c r="F442" s="64"/>
    </row>
    <row r="443" spans="1:6">
      <c r="A443" s="13"/>
      <c r="B443" s="18"/>
      <c r="C443" s="13"/>
      <c r="D443" s="14"/>
      <c r="E443" s="15"/>
      <c r="F443" s="64"/>
    </row>
    <row r="444" spans="1:6">
      <c r="A444" s="13"/>
      <c r="B444" s="18"/>
      <c r="C444" s="13"/>
      <c r="D444" s="14"/>
      <c r="E444" s="15"/>
      <c r="F444" s="64"/>
    </row>
    <row r="445" spans="1:6">
      <c r="A445" s="13"/>
      <c r="B445" s="18"/>
      <c r="C445" s="13"/>
      <c r="D445" s="14"/>
      <c r="E445" s="15"/>
      <c r="F445" s="64"/>
    </row>
    <row r="446" spans="1:6">
      <c r="A446" s="13"/>
      <c r="B446" s="18"/>
      <c r="C446" s="13"/>
      <c r="D446" s="14"/>
      <c r="E446" s="15"/>
      <c r="F446" s="64"/>
    </row>
    <row r="447" spans="1:6">
      <c r="A447" s="13"/>
      <c r="B447" s="18"/>
      <c r="C447" s="13"/>
      <c r="D447" s="14"/>
      <c r="E447" s="15"/>
      <c r="F447" s="64"/>
    </row>
    <row r="448" spans="1:6">
      <c r="A448" s="13"/>
      <c r="B448" s="18"/>
      <c r="C448" s="13"/>
      <c r="D448" s="14"/>
      <c r="E448" s="15"/>
      <c r="F448" s="64"/>
    </row>
    <row r="449" spans="1:6">
      <c r="A449" s="13"/>
      <c r="B449" s="18"/>
      <c r="C449" s="13"/>
      <c r="D449" s="14"/>
      <c r="E449" s="15"/>
      <c r="F449" s="64"/>
    </row>
    <row r="450" spans="1:6">
      <c r="A450" s="13"/>
      <c r="B450" s="18"/>
      <c r="C450" s="13"/>
      <c r="D450" s="14"/>
      <c r="E450" s="15"/>
      <c r="F450" s="64"/>
    </row>
    <row r="451" spans="1:6">
      <c r="A451" s="13"/>
      <c r="B451" s="18"/>
      <c r="C451" s="13"/>
      <c r="D451" s="14"/>
      <c r="E451" s="15"/>
      <c r="F451" s="64"/>
    </row>
    <row r="452" spans="1:6">
      <c r="A452" s="13"/>
      <c r="B452" s="18"/>
      <c r="C452" s="13"/>
      <c r="D452" s="14"/>
      <c r="E452" s="15"/>
      <c r="F452" s="64"/>
    </row>
    <row r="453" spans="1:6">
      <c r="A453" s="13"/>
      <c r="B453" s="18"/>
      <c r="C453" s="13"/>
      <c r="D453" s="14"/>
      <c r="E453" s="15"/>
      <c r="F453" s="64"/>
    </row>
    <row r="454" spans="1:6">
      <c r="A454" s="13"/>
      <c r="B454" s="18"/>
      <c r="C454" s="13"/>
      <c r="D454" s="14"/>
      <c r="E454" s="15"/>
      <c r="F454" s="64"/>
    </row>
    <row r="455" spans="1:6">
      <c r="A455" s="13"/>
      <c r="B455" s="18"/>
      <c r="C455" s="13"/>
      <c r="D455" s="14"/>
      <c r="E455" s="15"/>
      <c r="F455" s="64"/>
    </row>
    <row r="456" spans="1:6">
      <c r="A456" s="13"/>
      <c r="B456" s="18"/>
      <c r="C456" s="13"/>
      <c r="D456" s="14"/>
      <c r="E456" s="15"/>
      <c r="F456" s="64"/>
    </row>
    <row r="457" spans="1:6">
      <c r="A457" s="13"/>
      <c r="B457" s="18"/>
      <c r="C457" s="13"/>
      <c r="D457" s="14"/>
      <c r="E457" s="15"/>
      <c r="F457" s="64"/>
    </row>
    <row r="458" spans="1:6">
      <c r="A458" s="13"/>
      <c r="B458" s="18"/>
      <c r="C458" s="13"/>
      <c r="D458" s="14"/>
      <c r="E458" s="15"/>
      <c r="F458" s="64"/>
    </row>
    <row r="459" spans="1:6">
      <c r="A459" s="13"/>
      <c r="B459" s="18"/>
      <c r="C459" s="13"/>
      <c r="D459" s="14"/>
      <c r="E459" s="15"/>
      <c r="F459" s="64"/>
    </row>
    <row r="460" spans="1:6">
      <c r="A460" s="13"/>
      <c r="B460" s="18"/>
      <c r="C460" s="13"/>
      <c r="D460" s="14"/>
      <c r="E460" s="15"/>
      <c r="F460" s="64"/>
    </row>
    <row r="461" spans="1:6">
      <c r="A461" s="13"/>
      <c r="B461" s="18"/>
      <c r="C461" s="13"/>
      <c r="D461" s="14"/>
      <c r="E461" s="15"/>
      <c r="F461" s="64"/>
    </row>
    <row r="462" spans="1:6">
      <c r="A462" s="13"/>
      <c r="B462" s="18"/>
      <c r="C462" s="13"/>
      <c r="D462" s="14"/>
      <c r="E462" s="15"/>
      <c r="F462" s="64"/>
    </row>
    <row r="463" spans="1:6">
      <c r="A463" s="13"/>
      <c r="B463" s="18"/>
      <c r="C463" s="13"/>
      <c r="D463" s="14"/>
      <c r="E463" s="15"/>
      <c r="F463" s="64"/>
    </row>
    <row r="464" spans="1:6">
      <c r="A464" s="13"/>
      <c r="B464" s="18"/>
      <c r="C464" s="13"/>
      <c r="D464" s="14"/>
      <c r="E464" s="15"/>
      <c r="F464" s="64"/>
    </row>
    <row r="465" spans="1:6">
      <c r="A465" s="13"/>
      <c r="B465" s="18"/>
      <c r="C465" s="13"/>
      <c r="D465" s="14"/>
      <c r="E465" s="15"/>
      <c r="F465" s="64"/>
    </row>
    <row r="466" spans="1:6">
      <c r="A466" s="13"/>
      <c r="B466" s="18"/>
      <c r="C466" s="13"/>
      <c r="D466" s="14"/>
      <c r="E466" s="15"/>
      <c r="F466" s="64"/>
    </row>
    <row r="467" spans="1:6">
      <c r="A467" s="13"/>
      <c r="B467" s="18"/>
      <c r="C467" s="13"/>
      <c r="D467" s="14"/>
      <c r="E467" s="15"/>
      <c r="F467" s="64"/>
    </row>
    <row r="468" spans="1:6">
      <c r="A468" s="13"/>
      <c r="B468" s="18"/>
      <c r="C468" s="13"/>
      <c r="D468" s="14"/>
      <c r="E468" s="15"/>
      <c r="F468" s="64"/>
    </row>
    <row r="469" spans="1:6">
      <c r="A469" s="13"/>
      <c r="B469" s="18"/>
      <c r="C469" s="13"/>
      <c r="D469" s="14"/>
      <c r="E469" s="15"/>
      <c r="F469" s="64"/>
    </row>
    <row r="470" spans="1:6">
      <c r="A470" s="13"/>
      <c r="B470" s="18"/>
      <c r="C470" s="13"/>
      <c r="D470" s="14"/>
      <c r="E470" s="15"/>
      <c r="F470" s="64"/>
    </row>
    <row r="471" spans="1:6">
      <c r="A471" s="13"/>
      <c r="B471" s="18"/>
      <c r="C471" s="13"/>
      <c r="D471" s="14"/>
      <c r="E471" s="15"/>
      <c r="F471" s="64"/>
    </row>
    <row r="472" spans="1:6">
      <c r="A472" s="13"/>
      <c r="B472" s="18"/>
      <c r="C472" s="13"/>
      <c r="D472" s="14"/>
      <c r="E472" s="15"/>
      <c r="F472" s="64"/>
    </row>
    <row r="473" spans="1:6">
      <c r="A473" s="13"/>
      <c r="B473" s="18"/>
      <c r="C473" s="13"/>
      <c r="D473" s="14"/>
      <c r="E473" s="15"/>
      <c r="F473" s="64"/>
    </row>
    <row r="474" spans="1:6">
      <c r="A474" s="13"/>
      <c r="B474" s="18"/>
      <c r="C474" s="13"/>
      <c r="D474" s="14"/>
      <c r="E474" s="15"/>
      <c r="F474" s="64"/>
    </row>
    <row r="475" spans="1:6">
      <c r="A475" s="13"/>
      <c r="B475" s="18"/>
      <c r="C475" s="13"/>
      <c r="D475" s="14"/>
      <c r="E475" s="15"/>
      <c r="F475" s="64"/>
    </row>
    <row r="476" spans="1:6">
      <c r="A476" s="13"/>
      <c r="B476" s="18"/>
      <c r="C476" s="13"/>
      <c r="D476" s="14"/>
      <c r="E476" s="15"/>
      <c r="F476" s="64"/>
    </row>
    <row r="477" spans="1:6">
      <c r="A477" s="13"/>
      <c r="B477" s="18"/>
      <c r="C477" s="13"/>
      <c r="D477" s="14"/>
      <c r="E477" s="15"/>
      <c r="F477" s="64"/>
    </row>
    <row r="478" spans="1:6">
      <c r="A478" s="13"/>
      <c r="B478" s="18"/>
      <c r="C478" s="13"/>
      <c r="D478" s="14"/>
      <c r="E478" s="15"/>
      <c r="F478" s="64"/>
    </row>
    <row r="479" spans="1:6">
      <c r="A479" s="13"/>
      <c r="B479" s="18"/>
      <c r="C479" s="13"/>
      <c r="D479" s="14"/>
      <c r="E479" s="15"/>
      <c r="F479" s="64"/>
    </row>
    <row r="480" spans="1:6">
      <c r="A480" s="13"/>
      <c r="B480" s="18"/>
      <c r="C480" s="13"/>
      <c r="D480" s="14"/>
      <c r="E480" s="15"/>
      <c r="F480" s="64"/>
    </row>
    <row r="481" spans="1:6">
      <c r="A481" s="13"/>
      <c r="B481" s="18"/>
      <c r="C481" s="13"/>
      <c r="D481" s="14"/>
      <c r="E481" s="15"/>
      <c r="F481" s="64"/>
    </row>
    <row r="482" spans="1:6">
      <c r="A482" s="13"/>
      <c r="B482" s="18"/>
      <c r="C482" s="13"/>
      <c r="D482" s="14"/>
      <c r="E482" s="15"/>
      <c r="F482" s="64"/>
    </row>
    <row r="483" spans="1:6">
      <c r="A483" s="13"/>
      <c r="B483" s="18"/>
      <c r="C483" s="13"/>
      <c r="D483" s="14"/>
      <c r="E483" s="15"/>
      <c r="F483" s="64"/>
    </row>
    <row r="484" spans="1:6">
      <c r="A484" s="13"/>
      <c r="B484" s="18"/>
      <c r="C484" s="13"/>
      <c r="D484" s="14"/>
      <c r="E484" s="15"/>
      <c r="F484" s="64"/>
    </row>
    <row r="485" spans="1:6">
      <c r="A485" s="13"/>
      <c r="B485" s="18"/>
      <c r="C485" s="13"/>
      <c r="D485" s="14"/>
      <c r="E485" s="15"/>
      <c r="F485" s="64"/>
    </row>
    <row r="486" spans="1:6">
      <c r="A486" s="13"/>
      <c r="B486" s="18"/>
      <c r="C486" s="13"/>
      <c r="D486" s="14"/>
      <c r="E486" s="15"/>
      <c r="F486" s="64"/>
    </row>
    <row r="487" spans="1:6">
      <c r="A487" s="13"/>
      <c r="B487" s="18"/>
      <c r="C487" s="13"/>
      <c r="D487" s="14"/>
      <c r="E487" s="15"/>
      <c r="F487" s="64"/>
    </row>
    <row r="488" spans="1:6">
      <c r="A488" s="13"/>
      <c r="B488" s="18"/>
      <c r="C488" s="13"/>
      <c r="D488" s="14"/>
      <c r="E488" s="15"/>
      <c r="F488" s="64"/>
    </row>
    <row r="489" spans="1:6">
      <c r="A489" s="13"/>
      <c r="B489" s="18"/>
      <c r="C489" s="13"/>
      <c r="D489" s="14"/>
      <c r="E489" s="15"/>
      <c r="F489" s="64"/>
    </row>
    <row r="490" spans="1:6">
      <c r="A490" s="13"/>
      <c r="B490" s="18"/>
      <c r="C490" s="13"/>
      <c r="D490" s="14"/>
      <c r="E490" s="15"/>
      <c r="F490" s="64"/>
    </row>
    <row r="491" spans="1:6">
      <c r="A491" s="13"/>
      <c r="B491" s="18"/>
      <c r="C491" s="13"/>
      <c r="D491" s="14"/>
      <c r="E491" s="15"/>
      <c r="F491" s="64"/>
    </row>
    <row r="492" spans="1:6">
      <c r="A492" s="13"/>
      <c r="B492" s="18"/>
      <c r="C492" s="13"/>
      <c r="D492" s="14"/>
      <c r="E492" s="15"/>
      <c r="F492" s="64"/>
    </row>
    <row r="493" spans="1:6">
      <c r="A493" s="13"/>
      <c r="B493" s="18"/>
      <c r="C493" s="13"/>
      <c r="D493" s="14"/>
      <c r="E493" s="15"/>
      <c r="F493" s="64"/>
    </row>
    <row r="494" spans="1:6">
      <c r="A494" s="13"/>
      <c r="B494" s="18"/>
      <c r="C494" s="13"/>
      <c r="D494" s="14"/>
      <c r="E494" s="15"/>
      <c r="F494" s="64"/>
    </row>
    <row r="495" spans="1:6">
      <c r="A495" s="13"/>
      <c r="B495" s="18"/>
      <c r="C495" s="13"/>
      <c r="D495" s="14"/>
      <c r="E495" s="15"/>
      <c r="F495" s="64"/>
    </row>
    <row r="496" spans="1:6">
      <c r="A496" s="13"/>
      <c r="B496" s="18"/>
      <c r="C496" s="13"/>
      <c r="D496" s="14"/>
      <c r="E496" s="15"/>
      <c r="F496" s="64"/>
    </row>
    <row r="497" spans="1:6">
      <c r="A497" s="13"/>
      <c r="B497" s="18"/>
      <c r="C497" s="13"/>
      <c r="D497" s="14"/>
      <c r="E497" s="15"/>
      <c r="F497" s="64"/>
    </row>
    <row r="498" spans="1:6">
      <c r="A498" s="13"/>
      <c r="B498" s="18"/>
      <c r="C498" s="13"/>
      <c r="D498" s="14"/>
      <c r="E498" s="15"/>
      <c r="F498" s="64"/>
    </row>
    <row r="499" spans="1:6">
      <c r="A499" s="13"/>
      <c r="B499" s="18"/>
      <c r="C499" s="13"/>
      <c r="D499" s="14"/>
      <c r="E499" s="15"/>
      <c r="F499" s="64"/>
    </row>
    <row r="500" spans="1:6">
      <c r="A500" s="13"/>
      <c r="B500" s="18"/>
      <c r="C500" s="13"/>
      <c r="D500" s="14"/>
      <c r="E500" s="15"/>
      <c r="F500" s="64"/>
    </row>
    <row r="501" spans="1:6">
      <c r="A501" s="13"/>
      <c r="B501" s="18"/>
      <c r="C501" s="13"/>
      <c r="D501" s="14"/>
      <c r="E501" s="15"/>
      <c r="F501" s="64"/>
    </row>
    <row r="502" spans="1:6">
      <c r="A502" s="13"/>
      <c r="B502" s="18"/>
      <c r="C502" s="13"/>
      <c r="D502" s="14"/>
      <c r="E502" s="15"/>
      <c r="F502" s="64"/>
    </row>
    <row r="503" spans="1:6">
      <c r="A503" s="13"/>
      <c r="B503" s="18"/>
      <c r="C503" s="13"/>
      <c r="D503" s="14"/>
      <c r="E503" s="15"/>
      <c r="F503" s="64"/>
    </row>
    <row r="504" spans="1:6">
      <c r="A504" s="13"/>
      <c r="B504" s="18"/>
      <c r="C504" s="13"/>
      <c r="D504" s="14"/>
      <c r="E504" s="15"/>
      <c r="F504" s="64"/>
    </row>
    <row r="505" spans="1:6">
      <c r="A505" s="13"/>
      <c r="B505" s="18"/>
      <c r="C505" s="13"/>
      <c r="D505" s="14"/>
      <c r="E505" s="15"/>
      <c r="F505" s="64"/>
    </row>
    <row r="506" spans="1:6">
      <c r="A506" s="13"/>
      <c r="B506" s="18"/>
      <c r="C506" s="13"/>
      <c r="D506" s="14"/>
      <c r="E506" s="15"/>
      <c r="F506" s="64"/>
    </row>
    <row r="507" spans="1:6">
      <c r="A507" s="13"/>
      <c r="B507" s="18"/>
      <c r="C507" s="13"/>
      <c r="D507" s="14"/>
      <c r="E507" s="15"/>
      <c r="F507" s="64"/>
    </row>
    <row r="508" spans="1:6">
      <c r="A508" s="13"/>
      <c r="B508" s="18"/>
      <c r="C508" s="13"/>
      <c r="D508" s="14"/>
      <c r="E508" s="15"/>
      <c r="F508" s="64"/>
    </row>
    <row r="509" spans="1:6">
      <c r="A509" s="13"/>
      <c r="B509" s="18"/>
      <c r="C509" s="13"/>
      <c r="D509" s="14"/>
      <c r="E509" s="15"/>
      <c r="F509" s="64"/>
    </row>
    <row r="510" spans="1:6">
      <c r="A510" s="13"/>
      <c r="B510" s="18"/>
      <c r="C510" s="13"/>
      <c r="D510" s="14"/>
      <c r="E510" s="15"/>
      <c r="F510" s="64"/>
    </row>
    <row r="511" spans="1:6">
      <c r="A511" s="13"/>
      <c r="B511" s="18"/>
      <c r="C511" s="13"/>
      <c r="D511" s="14"/>
      <c r="E511" s="15"/>
      <c r="F511" s="64"/>
    </row>
    <row r="512" spans="1:6">
      <c r="A512" s="13"/>
      <c r="B512" s="18"/>
      <c r="C512" s="13"/>
      <c r="D512" s="14"/>
      <c r="E512" s="15"/>
      <c r="F512" s="64"/>
    </row>
    <row r="513" spans="1:6">
      <c r="A513" s="13"/>
      <c r="B513" s="18"/>
      <c r="C513" s="13"/>
      <c r="D513" s="14"/>
      <c r="E513" s="15"/>
      <c r="F513" s="64"/>
    </row>
    <row r="514" spans="1:6">
      <c r="A514" s="13"/>
      <c r="B514" s="18"/>
      <c r="C514" s="13"/>
      <c r="D514" s="14"/>
      <c r="E514" s="15"/>
      <c r="F514" s="64"/>
    </row>
    <row r="515" spans="1:6">
      <c r="A515" s="13"/>
      <c r="B515" s="18"/>
      <c r="C515" s="13"/>
      <c r="D515" s="14"/>
      <c r="E515" s="15"/>
      <c r="F515" s="64"/>
    </row>
    <row r="516" spans="1:6">
      <c r="A516" s="13"/>
      <c r="B516" s="18"/>
      <c r="C516" s="13"/>
      <c r="D516" s="14"/>
      <c r="E516" s="15"/>
      <c r="F516" s="64"/>
    </row>
    <row r="517" spans="1:6">
      <c r="A517" s="13"/>
      <c r="B517" s="18"/>
      <c r="C517" s="13"/>
      <c r="D517" s="14"/>
      <c r="E517" s="15"/>
      <c r="F517" s="64"/>
    </row>
    <row r="518" spans="1:6">
      <c r="A518" s="13"/>
      <c r="B518" s="18"/>
      <c r="C518" s="13"/>
      <c r="D518" s="14"/>
      <c r="E518" s="15"/>
      <c r="F518" s="64"/>
    </row>
    <row r="519" spans="1:6">
      <c r="A519" s="13"/>
      <c r="B519" s="18"/>
      <c r="C519" s="13"/>
      <c r="D519" s="14"/>
      <c r="E519" s="15"/>
      <c r="F519" s="64"/>
    </row>
    <row r="520" spans="1:6">
      <c r="A520" s="13"/>
      <c r="B520" s="18"/>
      <c r="C520" s="13"/>
      <c r="D520" s="14"/>
      <c r="E520" s="15"/>
      <c r="F520" s="64"/>
    </row>
    <row r="521" spans="1:6">
      <c r="A521" s="13"/>
      <c r="B521" s="18"/>
      <c r="C521" s="13"/>
      <c r="D521" s="14"/>
      <c r="E521" s="15"/>
      <c r="F521" s="64"/>
    </row>
    <row r="522" spans="1:6">
      <c r="A522" s="13"/>
      <c r="B522" s="18"/>
      <c r="C522" s="13"/>
      <c r="D522" s="14"/>
      <c r="E522" s="15"/>
      <c r="F522" s="64"/>
    </row>
    <row r="523" spans="1:6">
      <c r="A523" s="13"/>
      <c r="B523" s="18"/>
      <c r="C523" s="13"/>
      <c r="D523" s="14"/>
      <c r="E523" s="15"/>
      <c r="F523" s="64"/>
    </row>
    <row r="524" spans="1:6">
      <c r="A524" s="13"/>
      <c r="B524" s="18"/>
      <c r="C524" s="13"/>
      <c r="D524" s="14"/>
      <c r="E524" s="15"/>
      <c r="F524" s="64"/>
    </row>
    <row r="525" spans="1:6">
      <c r="A525" s="13"/>
      <c r="B525" s="18"/>
      <c r="C525" s="13"/>
      <c r="D525" s="14"/>
      <c r="E525" s="15"/>
      <c r="F525" s="64"/>
    </row>
    <row r="526" spans="1:6">
      <c r="A526" s="13"/>
      <c r="B526" s="18"/>
      <c r="C526" s="13"/>
      <c r="D526" s="14"/>
      <c r="E526" s="15"/>
      <c r="F526" s="64"/>
    </row>
    <row r="527" spans="1:6">
      <c r="A527" s="13"/>
      <c r="B527" s="18"/>
      <c r="C527" s="13"/>
      <c r="D527" s="14"/>
      <c r="E527" s="15"/>
      <c r="F527" s="64"/>
    </row>
    <row r="528" spans="1:6">
      <c r="A528" s="13"/>
      <c r="B528" s="18"/>
      <c r="C528" s="13"/>
      <c r="D528" s="14"/>
      <c r="E528" s="15"/>
      <c r="F528" s="64"/>
    </row>
    <row r="529" spans="1:6">
      <c r="A529" s="13"/>
      <c r="B529" s="18"/>
      <c r="C529" s="13"/>
      <c r="D529" s="14"/>
      <c r="E529" s="15"/>
      <c r="F529" s="64"/>
    </row>
    <row r="530" spans="1:6">
      <c r="A530" s="13"/>
      <c r="B530" s="18"/>
      <c r="C530" s="13"/>
      <c r="D530" s="14"/>
      <c r="E530" s="15"/>
      <c r="F530" s="64"/>
    </row>
    <row r="531" spans="1:6">
      <c r="A531" s="13"/>
      <c r="B531" s="18"/>
      <c r="C531" s="13"/>
      <c r="D531" s="14"/>
      <c r="E531" s="15"/>
      <c r="F531" s="64"/>
    </row>
    <row r="532" spans="1:6">
      <c r="A532" s="13"/>
      <c r="B532" s="18"/>
      <c r="C532" s="13"/>
      <c r="D532" s="14"/>
      <c r="E532" s="15"/>
      <c r="F532" s="64"/>
    </row>
    <row r="533" spans="1:6">
      <c r="A533" s="13"/>
      <c r="B533" s="18"/>
      <c r="C533" s="13"/>
      <c r="D533" s="14"/>
      <c r="E533" s="15"/>
      <c r="F533" s="64"/>
    </row>
    <row r="534" spans="1:6">
      <c r="A534" s="13"/>
      <c r="B534" s="18"/>
      <c r="C534" s="13"/>
      <c r="D534" s="14"/>
      <c r="E534" s="15"/>
      <c r="F534" s="64"/>
    </row>
    <row r="535" spans="1:6">
      <c r="A535" s="13"/>
      <c r="B535" s="18"/>
      <c r="C535" s="13"/>
      <c r="D535" s="14"/>
      <c r="E535" s="15"/>
      <c r="F535" s="64"/>
    </row>
    <row r="536" spans="1:6">
      <c r="A536" s="13"/>
      <c r="B536" s="18"/>
      <c r="C536" s="13"/>
      <c r="D536" s="14"/>
      <c r="E536" s="15"/>
      <c r="F536" s="64"/>
    </row>
    <row r="537" spans="1:6">
      <c r="A537" s="13"/>
      <c r="B537" s="18"/>
      <c r="C537" s="13"/>
      <c r="D537" s="14"/>
      <c r="E537" s="15"/>
      <c r="F537" s="64"/>
    </row>
    <row r="538" spans="1:6">
      <c r="A538" s="13"/>
      <c r="B538" s="18"/>
      <c r="C538" s="13"/>
      <c r="D538" s="14"/>
      <c r="E538" s="15"/>
      <c r="F538" s="64"/>
    </row>
    <row r="539" spans="1:6">
      <c r="A539" s="13"/>
      <c r="B539" s="18"/>
      <c r="C539" s="13"/>
      <c r="D539" s="14"/>
      <c r="E539" s="15"/>
      <c r="F539" s="64"/>
    </row>
    <row r="540" spans="1:6">
      <c r="A540" s="13"/>
      <c r="B540" s="18"/>
      <c r="C540" s="13"/>
      <c r="D540" s="14"/>
      <c r="E540" s="15"/>
      <c r="F540" s="64"/>
    </row>
    <row r="541" spans="1:6">
      <c r="A541" s="13"/>
      <c r="B541" s="18"/>
      <c r="C541" s="13"/>
      <c r="D541" s="14"/>
      <c r="E541" s="15"/>
      <c r="F541" s="64"/>
    </row>
    <row r="542" spans="1:6">
      <c r="A542" s="13"/>
      <c r="B542" s="18"/>
      <c r="C542" s="13"/>
      <c r="D542" s="14"/>
      <c r="E542" s="15"/>
      <c r="F542" s="64"/>
    </row>
    <row r="543" spans="1:6">
      <c r="A543" s="13"/>
      <c r="B543" s="18"/>
      <c r="C543" s="13"/>
      <c r="D543" s="14"/>
      <c r="E543" s="15"/>
      <c r="F543" s="64"/>
    </row>
    <row r="544" spans="1:6">
      <c r="A544" s="13"/>
      <c r="B544" s="18"/>
      <c r="C544" s="13"/>
      <c r="D544" s="14"/>
      <c r="E544" s="15"/>
      <c r="F544" s="64"/>
    </row>
    <row r="545" spans="1:6">
      <c r="A545" s="13"/>
      <c r="B545" s="18"/>
      <c r="C545" s="13"/>
      <c r="D545" s="14"/>
      <c r="E545" s="15"/>
      <c r="F545" s="64"/>
    </row>
    <row r="546" spans="1:6">
      <c r="A546" s="13"/>
      <c r="B546" s="18"/>
      <c r="C546" s="13"/>
      <c r="D546" s="14"/>
      <c r="E546" s="15"/>
      <c r="F546" s="64"/>
    </row>
    <row r="547" spans="1:6">
      <c r="A547" s="13"/>
      <c r="B547" s="18"/>
      <c r="C547" s="13"/>
      <c r="D547" s="14"/>
      <c r="E547" s="15"/>
      <c r="F547" s="64"/>
    </row>
    <row r="548" spans="1:6">
      <c r="A548" s="13"/>
      <c r="B548" s="18"/>
      <c r="C548" s="13"/>
      <c r="D548" s="14"/>
      <c r="E548" s="15"/>
      <c r="F548" s="64"/>
    </row>
    <row r="549" spans="1:6">
      <c r="A549" s="13"/>
      <c r="B549" s="18"/>
      <c r="C549" s="13"/>
      <c r="D549" s="14"/>
      <c r="E549" s="15"/>
      <c r="F549" s="64"/>
    </row>
    <row r="550" spans="1:6">
      <c r="A550" s="13"/>
      <c r="B550" s="18"/>
      <c r="C550" s="13"/>
      <c r="D550" s="14"/>
      <c r="E550" s="15"/>
      <c r="F550" s="64"/>
    </row>
    <row r="551" spans="1:6">
      <c r="A551" s="13"/>
      <c r="B551" s="18"/>
      <c r="C551" s="13"/>
      <c r="D551" s="14"/>
      <c r="E551" s="15"/>
      <c r="F551" s="64"/>
    </row>
    <row r="552" spans="1:6">
      <c r="A552" s="13"/>
      <c r="B552" s="18"/>
      <c r="C552" s="13"/>
      <c r="D552" s="14"/>
      <c r="E552" s="15"/>
      <c r="F552" s="64"/>
    </row>
    <row r="553" spans="1:6">
      <c r="A553" s="13"/>
      <c r="B553" s="18"/>
      <c r="C553" s="13"/>
      <c r="D553" s="14"/>
      <c r="E553" s="15"/>
      <c r="F553" s="64"/>
    </row>
    <row r="554" spans="1:6">
      <c r="A554" s="13"/>
      <c r="B554" s="18"/>
      <c r="C554" s="13"/>
      <c r="D554" s="14"/>
      <c r="E554" s="15"/>
      <c r="F554" s="64"/>
    </row>
    <row r="555" spans="1:6">
      <c r="A555" s="13"/>
      <c r="B555" s="18"/>
      <c r="C555" s="13"/>
      <c r="D555" s="14"/>
      <c r="E555" s="15"/>
      <c r="F555" s="64"/>
    </row>
    <row r="556" spans="1:6">
      <c r="A556" s="13"/>
      <c r="B556" s="18"/>
      <c r="C556" s="13"/>
      <c r="D556" s="14"/>
      <c r="E556" s="15"/>
      <c r="F556" s="64"/>
    </row>
    <row r="557" spans="1:6">
      <c r="A557" s="13"/>
      <c r="B557" s="18"/>
      <c r="C557" s="13"/>
      <c r="D557" s="14"/>
      <c r="E557" s="15"/>
      <c r="F557" s="64"/>
    </row>
    <row r="558" spans="1:6">
      <c r="A558" s="13"/>
      <c r="B558" s="18"/>
      <c r="C558" s="13"/>
      <c r="D558" s="14"/>
      <c r="E558" s="15"/>
      <c r="F558" s="64"/>
    </row>
    <row r="559" spans="1:6">
      <c r="A559" s="13"/>
      <c r="B559" s="18"/>
      <c r="C559" s="13"/>
      <c r="D559" s="14"/>
      <c r="E559" s="15"/>
      <c r="F559" s="64"/>
    </row>
    <row r="560" spans="1:6">
      <c r="A560" s="13"/>
      <c r="B560" s="18"/>
      <c r="C560" s="13"/>
      <c r="D560" s="14"/>
      <c r="E560" s="15"/>
      <c r="F560" s="64"/>
    </row>
    <row r="561" spans="1:6">
      <c r="A561" s="13"/>
      <c r="B561" s="18"/>
      <c r="C561" s="13"/>
      <c r="D561" s="14"/>
      <c r="E561" s="15"/>
      <c r="F561" s="64"/>
    </row>
    <row r="562" spans="1:6">
      <c r="A562" s="13"/>
      <c r="B562" s="18"/>
      <c r="C562" s="13"/>
      <c r="D562" s="14"/>
      <c r="E562" s="15"/>
      <c r="F562" s="64"/>
    </row>
    <row r="563" spans="1:6">
      <c r="A563" s="13"/>
      <c r="B563" s="18"/>
      <c r="C563" s="13"/>
      <c r="D563" s="14"/>
      <c r="E563" s="15"/>
      <c r="F563" s="64"/>
    </row>
    <row r="564" spans="1:6">
      <c r="A564" s="13"/>
      <c r="B564" s="18"/>
      <c r="C564" s="13"/>
      <c r="D564" s="14"/>
      <c r="E564" s="15"/>
      <c r="F564" s="64"/>
    </row>
    <row r="565" spans="1:6">
      <c r="A565" s="13"/>
      <c r="B565" s="18"/>
      <c r="C565" s="13"/>
      <c r="D565" s="14"/>
      <c r="E565" s="15"/>
      <c r="F565" s="64"/>
    </row>
    <row r="566" spans="1:6">
      <c r="A566" s="13"/>
      <c r="B566" s="18"/>
      <c r="C566" s="13"/>
      <c r="D566" s="14"/>
      <c r="E566" s="15"/>
      <c r="F566" s="64"/>
    </row>
    <row r="567" spans="1:6">
      <c r="A567" s="13"/>
      <c r="B567" s="18"/>
      <c r="C567" s="13"/>
      <c r="D567" s="14"/>
      <c r="E567" s="15"/>
      <c r="F567" s="64"/>
    </row>
    <row r="568" spans="1:6">
      <c r="A568" s="13"/>
      <c r="B568" s="18"/>
      <c r="C568" s="13"/>
      <c r="D568" s="14"/>
      <c r="E568" s="15"/>
      <c r="F568" s="64"/>
    </row>
    <row r="569" spans="1:6">
      <c r="A569" s="13"/>
      <c r="B569" s="18"/>
      <c r="C569" s="13"/>
      <c r="D569" s="14"/>
      <c r="E569" s="15"/>
      <c r="F569" s="64"/>
    </row>
    <row r="570" spans="1:6">
      <c r="A570" s="13"/>
      <c r="B570" s="18"/>
      <c r="C570" s="13"/>
      <c r="D570" s="14"/>
      <c r="E570" s="15"/>
      <c r="F570" s="64"/>
    </row>
    <row r="571" spans="1:6">
      <c r="A571" s="13"/>
      <c r="B571" s="18"/>
      <c r="C571" s="13"/>
      <c r="D571" s="14"/>
      <c r="E571" s="15"/>
      <c r="F571" s="64"/>
    </row>
    <row r="572" spans="1:6">
      <c r="A572" s="13"/>
      <c r="B572" s="18"/>
      <c r="C572" s="13"/>
      <c r="D572" s="14"/>
      <c r="E572" s="15"/>
      <c r="F572" s="64"/>
    </row>
    <row r="573" spans="1:6">
      <c r="A573" s="13"/>
      <c r="B573" s="18"/>
      <c r="C573" s="13"/>
      <c r="D573" s="14"/>
      <c r="E573" s="15"/>
      <c r="F573" s="64"/>
    </row>
    <row r="574" spans="1:6">
      <c r="A574" s="13"/>
      <c r="B574" s="18"/>
      <c r="C574" s="13"/>
      <c r="D574" s="14"/>
      <c r="E574" s="15"/>
      <c r="F574" s="64"/>
    </row>
    <row r="575" spans="1:6">
      <c r="A575" s="13"/>
      <c r="B575" s="18"/>
      <c r="C575" s="13"/>
      <c r="D575" s="14"/>
      <c r="E575" s="15"/>
      <c r="F575" s="64"/>
    </row>
    <row r="576" spans="1:6">
      <c r="A576" s="13"/>
      <c r="B576" s="18"/>
      <c r="C576" s="13"/>
      <c r="D576" s="14"/>
      <c r="E576" s="15"/>
      <c r="F576" s="64"/>
    </row>
    <row r="577" spans="1:6">
      <c r="A577" s="13"/>
      <c r="B577" s="18"/>
      <c r="C577" s="13"/>
      <c r="D577" s="14"/>
      <c r="E577" s="15"/>
      <c r="F577" s="64"/>
    </row>
    <row r="578" spans="1:6">
      <c r="A578" s="13"/>
      <c r="B578" s="18"/>
      <c r="C578" s="13"/>
      <c r="D578" s="14"/>
      <c r="E578" s="15"/>
      <c r="F578" s="64"/>
    </row>
    <row r="579" spans="1:6">
      <c r="A579" s="13"/>
      <c r="B579" s="18"/>
      <c r="C579" s="13"/>
      <c r="D579" s="14"/>
      <c r="E579" s="15"/>
      <c r="F579" s="64"/>
    </row>
    <row r="580" spans="1:6">
      <c r="A580" s="13"/>
      <c r="B580" s="18"/>
      <c r="C580" s="13"/>
      <c r="D580" s="14"/>
      <c r="E580" s="15"/>
      <c r="F580" s="64"/>
    </row>
    <row r="581" spans="1:6">
      <c r="A581" s="13"/>
      <c r="B581" s="18"/>
      <c r="C581" s="13"/>
      <c r="D581" s="14"/>
      <c r="E581" s="15"/>
      <c r="F581" s="64"/>
    </row>
    <row r="582" spans="1:6">
      <c r="A582" s="13"/>
      <c r="B582" s="18"/>
      <c r="C582" s="13"/>
      <c r="D582" s="14"/>
      <c r="E582" s="15"/>
      <c r="F582" s="64"/>
    </row>
    <row r="583" spans="1:6">
      <c r="A583" s="13"/>
      <c r="B583" s="18"/>
      <c r="C583" s="13"/>
      <c r="D583" s="14"/>
      <c r="E583" s="15"/>
      <c r="F583" s="64"/>
    </row>
    <row r="584" spans="1:6">
      <c r="A584" s="13"/>
      <c r="B584" s="18"/>
      <c r="C584" s="13"/>
      <c r="D584" s="14"/>
      <c r="E584" s="15"/>
      <c r="F584" s="64"/>
    </row>
    <row r="585" spans="1:6">
      <c r="A585" s="13"/>
      <c r="B585" s="18"/>
      <c r="C585" s="13"/>
      <c r="D585" s="14"/>
      <c r="E585" s="15"/>
      <c r="F585" s="64"/>
    </row>
    <row r="586" spans="1:6">
      <c r="A586" s="13"/>
      <c r="B586" s="18"/>
      <c r="C586" s="13"/>
      <c r="D586" s="14"/>
      <c r="E586" s="15"/>
      <c r="F586" s="64"/>
    </row>
    <row r="587" spans="1:6">
      <c r="A587" s="13"/>
      <c r="B587" s="18"/>
      <c r="C587" s="13"/>
      <c r="D587" s="14"/>
      <c r="E587" s="15"/>
      <c r="F587" s="64"/>
    </row>
    <row r="588" spans="1:6">
      <c r="A588" s="13"/>
      <c r="B588" s="18"/>
      <c r="C588" s="13"/>
      <c r="D588" s="14"/>
      <c r="E588" s="15"/>
      <c r="F588" s="64"/>
    </row>
    <row r="589" spans="1:6">
      <c r="A589" s="13"/>
      <c r="B589" s="18"/>
      <c r="C589" s="13"/>
      <c r="D589" s="14"/>
      <c r="E589" s="15"/>
      <c r="F589" s="64"/>
    </row>
    <row r="590" spans="1:6">
      <c r="A590" s="13"/>
      <c r="B590" s="18"/>
      <c r="C590" s="13"/>
      <c r="D590" s="14"/>
      <c r="E590" s="15"/>
      <c r="F590" s="64"/>
    </row>
    <row r="591" spans="1:6">
      <c r="A591" s="13"/>
      <c r="B591" s="18"/>
      <c r="C591" s="13"/>
      <c r="D591" s="14"/>
      <c r="E591" s="15"/>
      <c r="F591" s="64"/>
    </row>
    <row r="592" spans="1:6">
      <c r="A592" s="13"/>
      <c r="B592" s="18"/>
      <c r="C592" s="13"/>
      <c r="D592" s="14"/>
      <c r="E592" s="15"/>
      <c r="F592" s="64"/>
    </row>
    <row r="593" spans="1:6">
      <c r="A593" s="13"/>
      <c r="B593" s="18"/>
      <c r="C593" s="13"/>
      <c r="D593" s="14"/>
      <c r="E593" s="15"/>
      <c r="F593" s="64"/>
    </row>
    <row r="594" spans="1:6">
      <c r="A594" s="13"/>
      <c r="B594" s="18"/>
      <c r="C594" s="13"/>
      <c r="D594" s="14"/>
      <c r="E594" s="15"/>
      <c r="F594" s="64"/>
    </row>
    <row r="595" spans="1:6">
      <c r="A595" s="13"/>
      <c r="B595" s="18"/>
      <c r="C595" s="13"/>
      <c r="D595" s="14"/>
      <c r="E595" s="15"/>
      <c r="F595" s="64"/>
    </row>
    <row r="596" spans="1:6">
      <c r="A596" s="13"/>
      <c r="B596" s="18"/>
      <c r="C596" s="13"/>
      <c r="D596" s="14"/>
      <c r="E596" s="15"/>
      <c r="F596" s="64"/>
    </row>
    <row r="597" spans="1:6">
      <c r="A597" s="13"/>
      <c r="B597" s="18"/>
      <c r="C597" s="13"/>
      <c r="D597" s="14"/>
      <c r="E597" s="15"/>
      <c r="F597" s="64"/>
    </row>
    <row r="598" spans="1:6">
      <c r="A598" s="13"/>
      <c r="B598" s="18"/>
      <c r="C598" s="13"/>
      <c r="D598" s="14"/>
      <c r="E598" s="15"/>
      <c r="F598" s="64"/>
    </row>
    <row r="599" spans="1:6">
      <c r="A599" s="13"/>
      <c r="B599" s="18"/>
      <c r="C599" s="13"/>
      <c r="D599" s="14"/>
      <c r="E599" s="15"/>
      <c r="F599" s="64"/>
    </row>
    <row r="600" spans="1:6">
      <c r="A600" s="13"/>
      <c r="B600" s="18"/>
      <c r="C600" s="13"/>
      <c r="D600" s="14"/>
      <c r="E600" s="15"/>
      <c r="F600" s="64"/>
    </row>
    <row r="601" spans="1:6">
      <c r="A601" s="13"/>
      <c r="B601" s="18"/>
      <c r="C601" s="13"/>
      <c r="D601" s="14"/>
      <c r="E601" s="15"/>
      <c r="F601" s="64"/>
    </row>
    <row r="602" spans="1:6">
      <c r="A602" s="13"/>
      <c r="B602" s="18"/>
      <c r="C602" s="13"/>
      <c r="D602" s="14"/>
      <c r="E602" s="15"/>
      <c r="F602" s="64"/>
    </row>
    <row r="603" spans="1:6">
      <c r="A603" s="13"/>
      <c r="B603" s="18"/>
      <c r="C603" s="13"/>
      <c r="D603" s="14"/>
      <c r="E603" s="15"/>
      <c r="F603" s="64"/>
    </row>
    <row r="604" spans="1:6">
      <c r="A604" s="13"/>
      <c r="B604" s="18"/>
      <c r="C604" s="13"/>
      <c r="D604" s="14"/>
      <c r="E604" s="15"/>
      <c r="F604" s="64"/>
    </row>
    <row r="605" spans="1:6">
      <c r="A605" s="13"/>
      <c r="B605" s="18"/>
      <c r="C605" s="13"/>
      <c r="D605" s="14"/>
      <c r="E605" s="15"/>
      <c r="F605" s="64"/>
    </row>
    <row r="606" spans="1:6">
      <c r="A606" s="13"/>
      <c r="B606" s="18"/>
      <c r="C606" s="13"/>
      <c r="D606" s="14"/>
      <c r="E606" s="15"/>
      <c r="F606" s="64"/>
    </row>
    <row r="607" spans="1:6">
      <c r="A607" s="13"/>
      <c r="B607" s="18"/>
      <c r="C607" s="13"/>
      <c r="D607" s="14"/>
      <c r="E607" s="15"/>
      <c r="F607" s="64"/>
    </row>
    <row r="608" spans="1:6">
      <c r="A608" s="13"/>
      <c r="B608" s="18"/>
      <c r="C608" s="13"/>
      <c r="D608" s="14"/>
      <c r="E608" s="15"/>
      <c r="F608" s="64"/>
    </row>
    <row r="609" spans="1:6">
      <c r="A609" s="13"/>
      <c r="B609" s="18"/>
      <c r="C609" s="13"/>
      <c r="D609" s="14"/>
      <c r="E609" s="15"/>
      <c r="F609" s="64"/>
    </row>
    <row r="610" spans="1:6">
      <c r="A610" s="13"/>
      <c r="B610" s="18"/>
      <c r="C610" s="13"/>
      <c r="D610" s="14"/>
      <c r="E610" s="15"/>
      <c r="F610" s="64"/>
    </row>
    <row r="611" spans="1:6">
      <c r="A611" s="13"/>
      <c r="B611" s="18"/>
      <c r="C611" s="13"/>
      <c r="D611" s="14"/>
      <c r="E611" s="15"/>
      <c r="F611" s="64"/>
    </row>
    <row r="612" spans="1:6">
      <c r="A612" s="13"/>
      <c r="B612" s="18"/>
      <c r="C612" s="13"/>
      <c r="D612" s="14"/>
      <c r="E612" s="15"/>
      <c r="F612" s="64"/>
    </row>
    <row r="613" spans="1:6">
      <c r="A613" s="13"/>
      <c r="B613" s="18"/>
      <c r="C613" s="13"/>
      <c r="D613" s="14"/>
      <c r="E613" s="15"/>
      <c r="F613" s="64"/>
    </row>
    <row r="614" spans="1:6">
      <c r="A614" s="13"/>
      <c r="B614" s="18"/>
      <c r="C614" s="13"/>
      <c r="D614" s="14"/>
      <c r="E614" s="15"/>
      <c r="F614" s="64"/>
    </row>
    <row r="615" spans="1:6">
      <c r="A615" s="13"/>
      <c r="B615" s="18"/>
      <c r="C615" s="13"/>
      <c r="D615" s="14"/>
      <c r="E615" s="15"/>
      <c r="F615" s="64"/>
    </row>
    <row r="616" spans="1:6">
      <c r="A616" s="13"/>
      <c r="B616" s="18"/>
      <c r="C616" s="13"/>
      <c r="D616" s="14"/>
      <c r="E616" s="15"/>
      <c r="F616" s="64"/>
    </row>
    <row r="617" spans="1:6">
      <c r="A617" s="13"/>
      <c r="B617" s="18"/>
      <c r="C617" s="13"/>
      <c r="D617" s="14"/>
      <c r="E617" s="15"/>
      <c r="F617" s="64"/>
    </row>
    <row r="618" spans="1:6">
      <c r="A618" s="13"/>
      <c r="B618" s="18"/>
      <c r="C618" s="13"/>
      <c r="D618" s="14"/>
      <c r="E618" s="15"/>
      <c r="F618" s="64"/>
    </row>
    <row r="619" spans="1:6">
      <c r="A619" s="13"/>
      <c r="B619" s="18"/>
      <c r="C619" s="13"/>
      <c r="D619" s="14"/>
      <c r="E619" s="15"/>
      <c r="F619" s="64"/>
    </row>
    <row r="620" spans="1:6">
      <c r="A620" s="13"/>
      <c r="B620" s="18"/>
      <c r="C620" s="13"/>
      <c r="D620" s="14"/>
      <c r="E620" s="15"/>
      <c r="F620" s="64"/>
    </row>
    <row r="621" spans="1:6">
      <c r="A621" s="13"/>
      <c r="B621" s="18"/>
      <c r="C621" s="13"/>
      <c r="D621" s="14"/>
      <c r="E621" s="15"/>
      <c r="F621" s="64"/>
    </row>
    <row r="622" spans="1:6">
      <c r="A622" s="13"/>
      <c r="B622" s="18"/>
      <c r="C622" s="13"/>
      <c r="D622" s="14"/>
      <c r="E622" s="15"/>
      <c r="F622" s="64"/>
    </row>
    <row r="623" spans="1:6">
      <c r="A623" s="13"/>
      <c r="B623" s="18"/>
      <c r="C623" s="13"/>
      <c r="D623" s="14"/>
      <c r="E623" s="15"/>
      <c r="F623" s="64"/>
    </row>
    <row r="624" spans="1:6">
      <c r="A624" s="13"/>
      <c r="B624" s="18"/>
      <c r="C624" s="13"/>
      <c r="D624" s="14"/>
      <c r="E624" s="15"/>
      <c r="F624" s="64"/>
    </row>
    <row r="625" spans="1:6">
      <c r="A625" s="13"/>
      <c r="B625" s="18"/>
      <c r="C625" s="13"/>
      <c r="D625" s="14"/>
      <c r="E625" s="15"/>
      <c r="F625" s="64"/>
    </row>
    <row r="626" spans="1:6">
      <c r="A626" s="13"/>
      <c r="B626" s="18"/>
      <c r="C626" s="13"/>
      <c r="D626" s="14"/>
      <c r="E626" s="15"/>
      <c r="F626" s="64"/>
    </row>
    <row r="627" spans="1:6">
      <c r="A627" s="13"/>
      <c r="B627" s="18"/>
      <c r="C627" s="13"/>
      <c r="D627" s="14"/>
      <c r="E627" s="15"/>
      <c r="F627" s="64"/>
    </row>
    <row r="628" spans="1:6">
      <c r="A628" s="13"/>
      <c r="B628" s="18"/>
      <c r="C628" s="13"/>
      <c r="D628" s="14"/>
      <c r="E628" s="15"/>
      <c r="F628" s="64"/>
    </row>
    <row r="629" spans="1:6">
      <c r="A629" s="13"/>
      <c r="B629" s="18"/>
      <c r="C629" s="13"/>
      <c r="D629" s="14"/>
      <c r="E629" s="15"/>
      <c r="F629" s="64"/>
    </row>
    <row r="630" spans="1:6">
      <c r="A630" s="13"/>
      <c r="B630" s="18"/>
      <c r="C630" s="13"/>
      <c r="D630" s="14"/>
      <c r="E630" s="15"/>
      <c r="F630" s="64"/>
    </row>
    <row r="631" spans="1:6">
      <c r="A631" s="13"/>
      <c r="B631" s="18"/>
      <c r="C631" s="13"/>
      <c r="D631" s="14"/>
      <c r="E631" s="15"/>
      <c r="F631" s="64"/>
    </row>
    <row r="632" spans="1:6">
      <c r="A632" s="13"/>
      <c r="B632" s="18"/>
      <c r="C632" s="13"/>
      <c r="D632" s="14"/>
      <c r="E632" s="15"/>
      <c r="F632" s="64"/>
    </row>
    <row r="633" spans="1:6">
      <c r="A633" s="13"/>
      <c r="B633" s="18"/>
      <c r="C633" s="13"/>
      <c r="D633" s="14"/>
      <c r="E633" s="15"/>
      <c r="F633" s="64"/>
    </row>
    <row r="634" spans="1:6">
      <c r="A634" s="13"/>
      <c r="B634" s="18"/>
      <c r="C634" s="13"/>
      <c r="D634" s="14"/>
      <c r="E634" s="15"/>
      <c r="F634" s="64"/>
    </row>
    <row r="635" spans="1:6">
      <c r="A635" s="13"/>
      <c r="B635" s="18"/>
      <c r="C635" s="13"/>
      <c r="D635" s="14"/>
      <c r="E635" s="15"/>
      <c r="F635" s="64"/>
    </row>
    <row r="636" spans="1:6">
      <c r="A636" s="13"/>
      <c r="B636" s="18"/>
      <c r="C636" s="13"/>
      <c r="D636" s="14"/>
      <c r="E636" s="15"/>
      <c r="F636" s="64"/>
    </row>
    <row r="637" spans="1:6">
      <c r="A637" s="13"/>
      <c r="B637" s="18"/>
      <c r="C637" s="13"/>
      <c r="D637" s="14"/>
      <c r="E637" s="15"/>
      <c r="F637" s="64"/>
    </row>
    <row r="638" spans="1:6">
      <c r="A638" s="13"/>
      <c r="B638" s="18"/>
      <c r="C638" s="13"/>
      <c r="D638" s="14"/>
      <c r="E638" s="15"/>
      <c r="F638" s="64"/>
    </row>
    <row r="639" spans="1:6">
      <c r="A639" s="13"/>
      <c r="B639" s="18"/>
      <c r="C639" s="13"/>
      <c r="D639" s="14"/>
      <c r="E639" s="15"/>
      <c r="F639" s="64"/>
    </row>
    <row r="640" spans="1:6">
      <c r="A640" s="13"/>
      <c r="B640" s="18"/>
      <c r="C640" s="13"/>
      <c r="D640" s="14"/>
      <c r="E640" s="15"/>
      <c r="F640" s="64"/>
    </row>
    <row r="641" spans="1:6">
      <c r="A641" s="13"/>
      <c r="B641" s="18"/>
      <c r="C641" s="13"/>
      <c r="D641" s="14"/>
      <c r="E641" s="15"/>
      <c r="F641" s="64"/>
    </row>
    <row r="642" spans="1:6">
      <c r="A642" s="13"/>
      <c r="B642" s="18"/>
      <c r="C642" s="13"/>
      <c r="D642" s="14"/>
      <c r="E642" s="15"/>
      <c r="F642" s="64"/>
    </row>
    <row r="643" spans="1:6">
      <c r="A643" s="13"/>
      <c r="B643" s="18"/>
      <c r="C643" s="13"/>
      <c r="D643" s="14"/>
      <c r="E643" s="15"/>
      <c r="F643" s="64"/>
    </row>
    <row r="644" spans="1:6">
      <c r="A644" s="13"/>
      <c r="B644" s="18"/>
      <c r="C644" s="13"/>
      <c r="D644" s="14"/>
      <c r="E644" s="15"/>
      <c r="F644" s="64"/>
    </row>
    <row r="645" spans="1:6">
      <c r="A645" s="13"/>
      <c r="B645" s="18"/>
      <c r="C645" s="13"/>
      <c r="D645" s="14"/>
      <c r="E645" s="15"/>
      <c r="F645" s="64"/>
    </row>
    <row r="646" spans="1:6">
      <c r="A646" s="13"/>
      <c r="B646" s="18"/>
      <c r="C646" s="13"/>
      <c r="D646" s="14"/>
      <c r="E646" s="15"/>
      <c r="F646" s="64"/>
    </row>
    <row r="647" spans="1:6">
      <c r="A647" s="13"/>
      <c r="B647" s="18"/>
      <c r="C647" s="13"/>
      <c r="D647" s="14"/>
      <c r="E647" s="15"/>
      <c r="F647" s="64"/>
    </row>
    <row r="648" spans="1:6">
      <c r="A648" s="13"/>
      <c r="B648" s="18"/>
      <c r="C648" s="13"/>
      <c r="D648" s="14"/>
      <c r="E648" s="15"/>
      <c r="F648" s="64"/>
    </row>
    <row r="649" spans="1:6">
      <c r="A649" s="13"/>
      <c r="B649" s="18"/>
      <c r="C649" s="13"/>
      <c r="D649" s="14"/>
      <c r="E649" s="15"/>
      <c r="F649" s="64"/>
    </row>
    <row r="650" spans="1:6">
      <c r="A650" s="13"/>
      <c r="B650" s="18"/>
      <c r="C650" s="13"/>
      <c r="D650" s="14"/>
      <c r="E650" s="15"/>
      <c r="F650" s="64"/>
    </row>
    <row r="651" spans="1:6">
      <c r="A651" s="13"/>
      <c r="B651" s="18"/>
      <c r="C651" s="13"/>
      <c r="D651" s="14"/>
      <c r="E651" s="15"/>
      <c r="F651" s="64"/>
    </row>
    <row r="652" spans="1:6">
      <c r="A652" s="13"/>
      <c r="B652" s="18"/>
      <c r="C652" s="13"/>
      <c r="D652" s="14"/>
      <c r="E652" s="15"/>
      <c r="F652" s="64"/>
    </row>
    <row r="653" spans="1:6">
      <c r="A653" s="13"/>
      <c r="B653" s="18"/>
      <c r="C653" s="13"/>
      <c r="D653" s="14"/>
      <c r="E653" s="15"/>
      <c r="F653" s="64"/>
    </row>
    <row r="654" spans="1:6">
      <c r="A654" s="13"/>
      <c r="B654" s="18"/>
      <c r="C654" s="13"/>
      <c r="D654" s="14"/>
      <c r="E654" s="15"/>
      <c r="F654" s="64"/>
    </row>
    <row r="655" spans="1:6">
      <c r="A655" s="13"/>
      <c r="B655" s="18"/>
      <c r="C655" s="13"/>
      <c r="D655" s="14"/>
      <c r="E655" s="15"/>
      <c r="F655" s="64"/>
    </row>
    <row r="656" spans="1:6">
      <c r="A656" s="13"/>
      <c r="B656" s="18"/>
      <c r="C656" s="13"/>
      <c r="D656" s="14"/>
      <c r="E656" s="15"/>
      <c r="F656" s="64"/>
    </row>
    <row r="657" spans="1:6">
      <c r="A657" s="13"/>
      <c r="B657" s="18"/>
      <c r="C657" s="13"/>
      <c r="D657" s="14"/>
      <c r="E657" s="15"/>
      <c r="F657" s="64"/>
    </row>
    <row r="658" spans="1:6">
      <c r="A658" s="13"/>
      <c r="B658" s="18"/>
      <c r="C658" s="13"/>
      <c r="D658" s="14"/>
      <c r="E658" s="15"/>
      <c r="F658" s="64"/>
    </row>
    <row r="659" spans="1:6">
      <c r="A659" s="13"/>
      <c r="B659" s="18"/>
      <c r="C659" s="13"/>
      <c r="D659" s="14"/>
      <c r="E659" s="15"/>
      <c r="F659" s="64"/>
    </row>
    <row r="660" spans="1:6">
      <c r="A660" s="13"/>
      <c r="B660" s="18"/>
      <c r="C660" s="13"/>
      <c r="D660" s="14"/>
      <c r="E660" s="15"/>
      <c r="F660" s="64"/>
    </row>
    <row r="661" spans="1:6">
      <c r="A661" s="13"/>
      <c r="B661" s="18"/>
      <c r="C661" s="13"/>
      <c r="D661" s="14"/>
      <c r="E661" s="15"/>
      <c r="F661" s="64"/>
    </row>
    <row r="662" spans="1:6">
      <c r="A662" s="13"/>
      <c r="B662" s="18"/>
      <c r="C662" s="13"/>
      <c r="D662" s="14"/>
      <c r="E662" s="15"/>
      <c r="F662" s="64"/>
    </row>
    <row r="663" spans="1:6">
      <c r="A663" s="13"/>
      <c r="B663" s="18"/>
      <c r="C663" s="13"/>
      <c r="D663" s="14"/>
      <c r="E663" s="15"/>
      <c r="F663" s="64"/>
    </row>
    <row r="664" spans="1:6">
      <c r="A664" s="13"/>
      <c r="B664" s="18"/>
      <c r="C664" s="13"/>
      <c r="D664" s="14"/>
      <c r="E664" s="15"/>
      <c r="F664" s="64"/>
    </row>
    <row r="665" spans="1:6">
      <c r="A665" s="13"/>
      <c r="B665" s="18"/>
      <c r="C665" s="13"/>
      <c r="D665" s="14"/>
      <c r="E665" s="15"/>
      <c r="F665" s="64"/>
    </row>
    <row r="666" spans="1:6">
      <c r="A666" s="13"/>
      <c r="B666" s="18"/>
      <c r="C666" s="13"/>
      <c r="D666" s="14"/>
      <c r="E666" s="15"/>
      <c r="F666" s="64"/>
    </row>
    <row r="667" spans="1:6">
      <c r="A667" s="13"/>
      <c r="B667" s="18"/>
      <c r="C667" s="13"/>
      <c r="D667" s="14"/>
      <c r="E667" s="15"/>
      <c r="F667" s="64"/>
    </row>
    <row r="668" spans="1:6">
      <c r="A668" s="13"/>
      <c r="B668" s="18"/>
      <c r="C668" s="13"/>
      <c r="D668" s="14"/>
      <c r="E668" s="15"/>
      <c r="F668" s="64"/>
    </row>
    <row r="669" spans="1:6">
      <c r="A669" s="13"/>
      <c r="B669" s="18"/>
      <c r="C669" s="13"/>
      <c r="D669" s="14"/>
      <c r="E669" s="15"/>
      <c r="F669" s="64"/>
    </row>
    <row r="670" spans="1:6">
      <c r="A670" s="13"/>
      <c r="B670" s="18"/>
      <c r="C670" s="13"/>
      <c r="D670" s="14"/>
      <c r="E670" s="15"/>
      <c r="F670" s="64"/>
    </row>
    <row r="671" spans="1:6">
      <c r="A671" s="13"/>
      <c r="B671" s="18"/>
      <c r="C671" s="13"/>
      <c r="D671" s="14"/>
      <c r="E671" s="15"/>
      <c r="F671" s="64"/>
    </row>
    <row r="672" spans="1:6">
      <c r="A672" s="13"/>
      <c r="B672" s="55"/>
      <c r="C672" s="13"/>
      <c r="D672" s="14"/>
      <c r="E672" s="15"/>
      <c r="F672" s="64"/>
    </row>
    <row r="673" spans="1:6">
      <c r="A673" s="13"/>
      <c r="B673" s="55"/>
      <c r="C673" s="13"/>
      <c r="D673" s="14"/>
      <c r="E673" s="15"/>
      <c r="F673" s="64"/>
    </row>
    <row r="674" spans="1:6">
      <c r="A674" s="13"/>
      <c r="B674" s="55"/>
      <c r="C674" s="13"/>
      <c r="D674" s="14"/>
      <c r="E674" s="15"/>
      <c r="F674" s="64"/>
    </row>
    <row r="675" spans="1:6">
      <c r="A675" s="13"/>
      <c r="B675" s="55"/>
      <c r="C675" s="13"/>
      <c r="D675" s="14"/>
      <c r="E675" s="15"/>
      <c r="F675" s="64"/>
    </row>
    <row r="676" spans="1:6">
      <c r="A676" s="13"/>
      <c r="B676" s="55"/>
      <c r="C676" s="13"/>
      <c r="D676" s="14"/>
      <c r="E676" s="15"/>
      <c r="F676" s="64"/>
    </row>
    <row r="677" spans="1:6">
      <c r="A677" s="13"/>
      <c r="B677" s="55"/>
      <c r="C677" s="13"/>
      <c r="D677" s="14"/>
      <c r="E677" s="15"/>
      <c r="F677" s="64"/>
    </row>
    <row r="678" spans="1:6">
      <c r="A678" s="13"/>
      <c r="B678" s="55"/>
      <c r="C678" s="13"/>
      <c r="D678" s="14"/>
      <c r="E678" s="15"/>
      <c r="F678" s="64"/>
    </row>
    <row r="679" spans="1:6">
      <c r="A679" s="13"/>
      <c r="B679" s="55"/>
      <c r="C679" s="13"/>
      <c r="D679" s="14"/>
      <c r="E679" s="15"/>
      <c r="F679" s="64"/>
    </row>
    <row r="680" spans="1:6">
      <c r="A680" s="13"/>
      <c r="B680" s="55"/>
      <c r="C680" s="13"/>
      <c r="D680" s="14"/>
      <c r="E680" s="15"/>
      <c r="F680" s="64"/>
    </row>
    <row r="681" spans="1:6">
      <c r="A681" s="13"/>
      <c r="B681" s="55"/>
      <c r="C681" s="13"/>
      <c r="D681" s="14"/>
      <c r="E681" s="15"/>
      <c r="F681" s="64"/>
    </row>
    <row r="682" spans="1:6">
      <c r="A682" s="13"/>
      <c r="B682" s="55"/>
      <c r="C682" s="13"/>
      <c r="D682" s="14"/>
      <c r="E682" s="15"/>
      <c r="F682" s="64"/>
    </row>
    <row r="683" spans="1:6">
      <c r="A683" s="13"/>
      <c r="B683" s="55"/>
      <c r="C683" s="13"/>
      <c r="D683" s="14"/>
      <c r="E683" s="15"/>
      <c r="F683" s="64"/>
    </row>
    <row r="684" spans="1:6">
      <c r="A684" s="13"/>
      <c r="B684" s="55"/>
      <c r="C684" s="13"/>
      <c r="D684" s="14"/>
      <c r="E684" s="15"/>
      <c r="F684" s="64"/>
    </row>
    <row r="685" spans="1:6">
      <c r="A685" s="13"/>
      <c r="B685" s="55"/>
      <c r="C685" s="13"/>
      <c r="D685" s="14"/>
      <c r="E685" s="15"/>
      <c r="F685" s="64"/>
    </row>
    <row r="686" spans="1:6">
      <c r="A686" s="13"/>
      <c r="B686" s="55"/>
      <c r="C686" s="13"/>
      <c r="D686" s="14"/>
      <c r="E686" s="15"/>
      <c r="F686" s="64"/>
    </row>
    <row r="687" spans="1:6">
      <c r="A687" s="13"/>
      <c r="B687" s="55"/>
      <c r="C687" s="13"/>
      <c r="D687" s="14"/>
      <c r="E687" s="15"/>
      <c r="F687" s="64"/>
    </row>
    <row r="688" spans="1:6">
      <c r="A688" s="13"/>
      <c r="B688" s="55"/>
      <c r="C688" s="13"/>
      <c r="D688" s="14"/>
      <c r="E688" s="15"/>
      <c r="F688" s="64"/>
    </row>
    <row r="689" spans="1:6">
      <c r="A689" s="13"/>
      <c r="B689" s="55"/>
      <c r="C689" s="13"/>
      <c r="D689" s="14"/>
      <c r="E689" s="15"/>
      <c r="F689" s="64"/>
    </row>
    <row r="690" spans="1:6">
      <c r="A690" s="13"/>
      <c r="B690" s="55"/>
      <c r="C690" s="13"/>
      <c r="D690" s="14"/>
      <c r="E690" s="15"/>
      <c r="F690" s="64"/>
    </row>
    <row r="691" spans="1:6">
      <c r="A691" s="13"/>
      <c r="B691" s="55"/>
      <c r="C691" s="13"/>
      <c r="D691" s="14"/>
      <c r="E691" s="15"/>
      <c r="F691" s="64"/>
    </row>
    <row r="692" spans="1:6">
      <c r="A692" s="13"/>
      <c r="B692" s="55"/>
      <c r="C692" s="13"/>
      <c r="D692" s="14"/>
      <c r="E692" s="15"/>
      <c r="F692" s="64"/>
    </row>
    <row r="693" spans="1:6">
      <c r="A693" s="13"/>
      <c r="B693" s="55"/>
      <c r="C693" s="13"/>
      <c r="D693" s="14"/>
      <c r="E693" s="15"/>
      <c r="F693" s="64"/>
    </row>
    <row r="694" spans="1:6">
      <c r="A694" s="13"/>
      <c r="B694" s="55"/>
      <c r="C694" s="13"/>
      <c r="D694" s="14"/>
      <c r="E694" s="15"/>
      <c r="F694" s="64"/>
    </row>
    <row r="695" spans="1:6">
      <c r="A695" s="13"/>
      <c r="B695" s="55"/>
      <c r="C695" s="13"/>
      <c r="D695" s="14"/>
      <c r="E695" s="15"/>
      <c r="F695" s="64"/>
    </row>
    <row r="696" spans="1:6">
      <c r="A696" s="13"/>
      <c r="B696" s="55"/>
      <c r="C696" s="13"/>
      <c r="D696" s="14"/>
      <c r="E696" s="15"/>
      <c r="F696" s="64"/>
    </row>
    <row r="697" spans="1:6">
      <c r="A697" s="13"/>
      <c r="B697" s="55"/>
      <c r="C697" s="13"/>
      <c r="D697" s="14"/>
      <c r="E697" s="15"/>
      <c r="F697" s="64"/>
    </row>
    <row r="698" spans="1:6">
      <c r="A698" s="13"/>
      <c r="B698" s="55"/>
      <c r="C698" s="13"/>
      <c r="D698" s="14"/>
      <c r="E698" s="15"/>
      <c r="F698" s="64"/>
    </row>
    <row r="699" spans="1:6">
      <c r="A699" s="13"/>
      <c r="B699" s="55"/>
      <c r="C699" s="13"/>
      <c r="D699" s="14"/>
      <c r="E699" s="15"/>
      <c r="F699" s="64"/>
    </row>
    <row r="700" spans="1:6">
      <c r="A700" s="13"/>
      <c r="B700" s="55"/>
      <c r="C700" s="13"/>
      <c r="D700" s="14"/>
      <c r="E700" s="15"/>
      <c r="F700" s="64"/>
    </row>
    <row r="701" spans="1:6">
      <c r="A701" s="13"/>
      <c r="B701" s="55"/>
      <c r="C701" s="13"/>
      <c r="D701" s="14"/>
      <c r="E701" s="15"/>
      <c r="F701" s="64"/>
    </row>
    <row r="702" spans="1:6">
      <c r="A702" s="13"/>
      <c r="B702" s="55"/>
      <c r="C702" s="13"/>
      <c r="D702" s="14"/>
      <c r="E702" s="15"/>
      <c r="F702" s="64"/>
    </row>
    <row r="703" spans="1:6">
      <c r="A703" s="13"/>
      <c r="B703" s="55"/>
      <c r="C703" s="13"/>
      <c r="D703" s="14"/>
      <c r="E703" s="15"/>
      <c r="F703" s="64"/>
    </row>
    <row r="704" spans="1:6">
      <c r="A704" s="13"/>
      <c r="B704" s="55"/>
      <c r="C704" s="13"/>
      <c r="D704" s="14"/>
      <c r="E704" s="15"/>
      <c r="F704" s="64"/>
    </row>
    <row r="705" spans="1:6">
      <c r="A705" s="13"/>
      <c r="B705" s="55"/>
      <c r="C705" s="13"/>
      <c r="D705" s="14"/>
      <c r="E705" s="15"/>
      <c r="F705" s="64"/>
    </row>
    <row r="706" spans="1:6">
      <c r="A706" s="13"/>
      <c r="B706" s="55"/>
      <c r="C706" s="13"/>
      <c r="D706" s="14"/>
      <c r="E706" s="15"/>
      <c r="F706" s="64"/>
    </row>
    <row r="707" spans="1:6">
      <c r="A707" s="13"/>
      <c r="B707" s="55"/>
      <c r="C707" s="13"/>
      <c r="D707" s="14"/>
      <c r="E707" s="15"/>
      <c r="F707" s="64"/>
    </row>
    <row r="708" spans="1:6">
      <c r="A708" s="13"/>
      <c r="B708" s="55"/>
      <c r="C708" s="13"/>
      <c r="D708" s="14"/>
      <c r="E708" s="15"/>
      <c r="F708" s="64"/>
    </row>
    <row r="709" spans="1:6">
      <c r="A709" s="13"/>
      <c r="B709" s="55"/>
      <c r="C709" s="13"/>
      <c r="D709" s="14"/>
      <c r="E709" s="15"/>
      <c r="F709" s="64"/>
    </row>
    <row r="710" spans="1:6">
      <c r="A710" s="13"/>
      <c r="B710" s="55"/>
      <c r="C710" s="13"/>
      <c r="D710" s="14"/>
      <c r="E710" s="15"/>
      <c r="F710" s="64"/>
    </row>
    <row r="711" spans="1:6">
      <c r="A711" s="13"/>
      <c r="B711" s="55"/>
      <c r="C711" s="13"/>
      <c r="D711" s="14"/>
      <c r="E711" s="15"/>
      <c r="F711" s="64"/>
    </row>
    <row r="712" spans="1:6">
      <c r="A712" s="13"/>
      <c r="B712" s="55"/>
      <c r="C712" s="13"/>
      <c r="D712" s="14"/>
      <c r="E712" s="15"/>
      <c r="F712" s="64"/>
    </row>
    <row r="713" spans="1:6">
      <c r="A713" s="13"/>
      <c r="B713" s="55"/>
      <c r="C713" s="13"/>
      <c r="D713" s="14"/>
      <c r="E713" s="15"/>
      <c r="F713" s="64"/>
    </row>
    <row r="714" spans="1:6">
      <c r="A714" s="13"/>
      <c r="B714" s="55"/>
      <c r="C714" s="13"/>
      <c r="D714" s="14"/>
      <c r="E714" s="15"/>
      <c r="F714" s="64"/>
    </row>
    <row r="715" spans="1:6">
      <c r="A715" s="13"/>
      <c r="B715" s="55"/>
      <c r="C715" s="13"/>
      <c r="D715" s="14"/>
      <c r="E715" s="15"/>
      <c r="F715" s="64"/>
    </row>
    <row r="716" spans="1:6">
      <c r="A716" s="13"/>
      <c r="B716" s="55"/>
      <c r="C716" s="13"/>
      <c r="D716" s="14"/>
      <c r="E716" s="15"/>
      <c r="F716" s="64"/>
    </row>
    <row r="717" spans="1:6">
      <c r="A717" s="13"/>
      <c r="B717" s="55"/>
      <c r="C717" s="13"/>
      <c r="D717" s="14"/>
      <c r="E717" s="15"/>
      <c r="F717" s="64"/>
    </row>
    <row r="718" spans="1:6">
      <c r="A718" s="13"/>
      <c r="B718" s="55"/>
      <c r="C718" s="13"/>
      <c r="D718" s="14"/>
      <c r="E718" s="15"/>
      <c r="F718" s="64"/>
    </row>
    <row r="719" spans="1:6">
      <c r="A719" s="13"/>
      <c r="B719" s="55"/>
      <c r="C719" s="13"/>
      <c r="D719" s="14"/>
      <c r="E719" s="15"/>
      <c r="F719" s="64"/>
    </row>
    <row r="720" spans="1:6">
      <c r="A720" s="13"/>
      <c r="B720" s="55"/>
      <c r="C720" s="13"/>
      <c r="D720" s="14"/>
      <c r="E720" s="15"/>
      <c r="F720" s="64"/>
    </row>
    <row r="721" spans="1:6">
      <c r="A721" s="13"/>
      <c r="B721" s="55"/>
      <c r="C721" s="13"/>
      <c r="D721" s="14"/>
      <c r="E721" s="15"/>
      <c r="F721" s="64"/>
    </row>
    <row r="722" spans="1:6">
      <c r="A722" s="13"/>
      <c r="B722" s="55"/>
      <c r="C722" s="13"/>
      <c r="D722" s="14"/>
      <c r="E722" s="15"/>
      <c r="F722" s="64"/>
    </row>
    <row r="723" spans="1:6">
      <c r="A723" s="13"/>
      <c r="B723" s="55"/>
      <c r="C723" s="13"/>
      <c r="D723" s="14"/>
      <c r="E723" s="15"/>
      <c r="F723" s="64"/>
    </row>
    <row r="724" spans="1:6">
      <c r="A724" s="13"/>
      <c r="B724" s="55"/>
      <c r="C724" s="13"/>
      <c r="D724" s="14"/>
      <c r="E724" s="15"/>
      <c r="F724" s="64"/>
    </row>
    <row r="725" spans="1:6">
      <c r="A725" s="13"/>
      <c r="B725" s="55"/>
      <c r="C725" s="13"/>
      <c r="D725" s="14"/>
      <c r="E725" s="15"/>
      <c r="F725" s="64"/>
    </row>
    <row r="726" spans="1:6">
      <c r="A726" s="13"/>
      <c r="B726" s="55"/>
      <c r="C726" s="13"/>
      <c r="D726" s="14"/>
      <c r="E726" s="15"/>
      <c r="F726" s="64"/>
    </row>
    <row r="727" spans="1:6">
      <c r="A727" s="13"/>
      <c r="B727" s="55"/>
      <c r="C727" s="13"/>
      <c r="D727" s="14"/>
      <c r="E727" s="15"/>
      <c r="F727" s="64"/>
    </row>
    <row r="728" spans="1:6">
      <c r="A728" s="13"/>
      <c r="B728" s="55"/>
      <c r="C728" s="13"/>
      <c r="D728" s="14"/>
      <c r="E728" s="15"/>
      <c r="F728" s="64"/>
    </row>
    <row r="729" spans="1:6">
      <c r="A729" s="13"/>
      <c r="B729" s="55"/>
      <c r="C729" s="13"/>
      <c r="D729" s="14"/>
      <c r="E729" s="15"/>
      <c r="F729" s="64"/>
    </row>
    <row r="730" spans="1:6">
      <c r="A730" s="13"/>
      <c r="B730" s="55"/>
      <c r="C730" s="13"/>
      <c r="D730" s="14"/>
      <c r="E730" s="15"/>
      <c r="F730" s="64"/>
    </row>
    <row r="731" spans="1:6">
      <c r="A731" s="13"/>
      <c r="B731" s="55"/>
      <c r="C731" s="13"/>
      <c r="D731" s="14"/>
      <c r="E731" s="15"/>
      <c r="F731" s="64"/>
    </row>
    <row r="732" spans="1:6">
      <c r="A732" s="13"/>
      <c r="B732" s="55"/>
      <c r="C732" s="13"/>
      <c r="D732" s="14"/>
      <c r="E732" s="15"/>
      <c r="F732" s="64"/>
    </row>
    <row r="733" spans="1:6">
      <c r="A733" s="13"/>
      <c r="B733" s="55"/>
      <c r="C733" s="13"/>
      <c r="D733" s="14"/>
      <c r="E733" s="15"/>
      <c r="F733" s="64"/>
    </row>
    <row r="734" spans="1:6">
      <c r="A734" s="13"/>
      <c r="B734" s="55"/>
      <c r="C734" s="13"/>
      <c r="D734" s="14"/>
      <c r="E734" s="15"/>
      <c r="F734" s="64"/>
    </row>
    <row r="735" spans="1:6">
      <c r="A735" s="13"/>
      <c r="B735" s="55"/>
      <c r="C735" s="13"/>
      <c r="D735" s="14"/>
      <c r="E735" s="15"/>
      <c r="F735" s="64"/>
    </row>
    <row r="736" spans="1:6">
      <c r="A736" s="13"/>
      <c r="B736" s="55"/>
      <c r="C736" s="13"/>
      <c r="D736" s="14"/>
      <c r="E736" s="15"/>
      <c r="F736" s="64"/>
    </row>
    <row r="737" spans="1:6">
      <c r="A737" s="13"/>
      <c r="B737" s="55"/>
      <c r="C737" s="13"/>
      <c r="D737" s="14"/>
      <c r="E737" s="15"/>
      <c r="F737" s="64"/>
    </row>
    <row r="738" spans="1:6">
      <c r="A738" s="13"/>
      <c r="B738" s="55"/>
      <c r="C738" s="13"/>
      <c r="D738" s="14"/>
      <c r="E738" s="15"/>
      <c r="F738" s="64"/>
    </row>
    <row r="739" spans="1:6">
      <c r="A739" s="13"/>
      <c r="B739" s="55"/>
      <c r="C739" s="13"/>
      <c r="D739" s="14"/>
      <c r="E739" s="15"/>
      <c r="F739" s="64"/>
    </row>
    <row r="740" spans="1:6">
      <c r="A740" s="13"/>
      <c r="B740" s="55"/>
      <c r="C740" s="13"/>
      <c r="D740" s="14"/>
      <c r="E740" s="15"/>
      <c r="F740" s="64"/>
    </row>
    <row r="741" spans="1:6">
      <c r="A741" s="13"/>
      <c r="B741" s="55"/>
      <c r="C741" s="13"/>
      <c r="D741" s="14"/>
      <c r="E741" s="15"/>
      <c r="F741" s="64"/>
    </row>
    <row r="742" spans="1:6">
      <c r="A742" s="13"/>
      <c r="B742" s="55"/>
      <c r="C742" s="13"/>
      <c r="D742" s="14"/>
      <c r="E742" s="15"/>
      <c r="F742" s="64"/>
    </row>
    <row r="743" spans="1:6">
      <c r="A743" s="13"/>
      <c r="B743" s="55"/>
      <c r="C743" s="13"/>
      <c r="D743" s="14"/>
      <c r="E743" s="15"/>
      <c r="F743" s="64"/>
    </row>
    <row r="744" spans="1:6">
      <c r="A744" s="13"/>
      <c r="B744" s="55"/>
      <c r="C744" s="13"/>
      <c r="D744" s="14"/>
      <c r="E744" s="15"/>
      <c r="F744" s="64"/>
    </row>
    <row r="745" spans="1:6">
      <c r="A745" s="13"/>
      <c r="B745" s="55"/>
      <c r="C745" s="13"/>
      <c r="D745" s="14"/>
      <c r="E745" s="15"/>
      <c r="F745" s="64"/>
    </row>
    <row r="746" spans="1:6">
      <c r="A746" s="13"/>
      <c r="B746" s="55"/>
      <c r="C746" s="13"/>
      <c r="D746" s="14"/>
      <c r="E746" s="15"/>
      <c r="F746" s="64"/>
    </row>
    <row r="747" spans="1:6">
      <c r="A747" s="13"/>
      <c r="B747" s="55"/>
      <c r="C747" s="13"/>
      <c r="D747" s="14"/>
      <c r="E747" s="15"/>
      <c r="F747" s="64"/>
    </row>
    <row r="748" spans="1:6">
      <c r="A748" s="13"/>
      <c r="B748" s="55"/>
      <c r="C748" s="13"/>
      <c r="D748" s="14"/>
      <c r="E748" s="15"/>
      <c r="F748" s="64"/>
    </row>
    <row r="749" spans="1:6">
      <c r="A749" s="13"/>
      <c r="B749" s="55"/>
      <c r="C749" s="13"/>
      <c r="D749" s="14"/>
      <c r="E749" s="15"/>
      <c r="F749" s="64"/>
    </row>
    <row r="750" spans="1:6">
      <c r="A750" s="13"/>
      <c r="B750" s="55"/>
      <c r="C750" s="13"/>
      <c r="D750" s="14"/>
      <c r="E750" s="15"/>
      <c r="F750" s="64"/>
    </row>
    <row r="751" spans="1:6">
      <c r="A751" s="13"/>
      <c r="B751" s="55"/>
      <c r="C751" s="13"/>
      <c r="D751" s="14"/>
      <c r="E751" s="15"/>
      <c r="F751" s="64"/>
    </row>
    <row r="752" spans="1:6">
      <c r="A752" s="13"/>
      <c r="B752" s="55"/>
      <c r="C752" s="13"/>
      <c r="D752" s="14"/>
      <c r="E752" s="15"/>
      <c r="F752" s="64"/>
    </row>
    <row r="753" spans="1:6">
      <c r="A753" s="13"/>
      <c r="B753" s="55"/>
      <c r="C753" s="13"/>
      <c r="D753" s="14"/>
      <c r="E753" s="15"/>
      <c r="F753" s="64"/>
    </row>
    <row r="754" spans="1:6">
      <c r="A754" s="13"/>
      <c r="B754" s="55"/>
      <c r="C754" s="13"/>
      <c r="D754" s="14"/>
      <c r="E754" s="15"/>
      <c r="F754" s="64"/>
    </row>
    <row r="755" spans="1:6">
      <c r="A755" s="13"/>
      <c r="B755" s="55"/>
      <c r="C755" s="13"/>
      <c r="D755" s="14"/>
      <c r="E755" s="15"/>
      <c r="F755" s="64"/>
    </row>
    <row r="756" spans="1:6">
      <c r="A756" s="13"/>
      <c r="B756" s="55"/>
      <c r="C756" s="13"/>
      <c r="D756" s="14"/>
      <c r="E756" s="15"/>
      <c r="F756" s="64"/>
    </row>
    <row r="757" spans="1:6">
      <c r="A757" s="13"/>
      <c r="B757" s="55"/>
      <c r="C757" s="13"/>
      <c r="D757" s="14"/>
      <c r="E757" s="15"/>
      <c r="F757" s="64"/>
    </row>
    <row r="758" spans="1:6">
      <c r="A758" s="13"/>
      <c r="B758" s="55"/>
      <c r="C758" s="13"/>
      <c r="D758" s="14"/>
      <c r="E758" s="15"/>
      <c r="F758" s="64"/>
    </row>
    <row r="759" spans="1:6">
      <c r="A759" s="13"/>
      <c r="B759" s="55"/>
      <c r="C759" s="13"/>
      <c r="D759" s="14"/>
      <c r="E759" s="15"/>
      <c r="F759" s="64"/>
    </row>
    <row r="760" spans="1:6">
      <c r="A760" s="13"/>
      <c r="B760" s="55"/>
      <c r="C760" s="13"/>
      <c r="D760" s="14"/>
      <c r="E760" s="15"/>
      <c r="F760" s="64"/>
    </row>
    <row r="761" spans="1:6">
      <c r="A761" s="13"/>
      <c r="B761" s="55"/>
      <c r="C761" s="13"/>
      <c r="D761" s="14"/>
      <c r="E761" s="15"/>
      <c r="F761" s="64"/>
    </row>
    <row r="762" spans="1:6">
      <c r="A762" s="13"/>
      <c r="B762" s="55"/>
      <c r="C762" s="13"/>
      <c r="D762" s="14"/>
      <c r="E762" s="15"/>
      <c r="F762" s="64"/>
    </row>
    <row r="763" spans="1:6">
      <c r="A763" s="13"/>
      <c r="B763" s="55"/>
      <c r="C763" s="13"/>
      <c r="D763" s="14"/>
      <c r="E763" s="15"/>
      <c r="F763" s="64"/>
    </row>
    <row r="764" spans="1:6">
      <c r="A764" s="13"/>
      <c r="B764" s="55"/>
      <c r="C764" s="13"/>
      <c r="D764" s="14"/>
      <c r="E764" s="15"/>
      <c r="F764" s="64"/>
    </row>
    <row r="765" spans="1:6">
      <c r="A765" s="13"/>
      <c r="B765" s="55"/>
      <c r="C765" s="13"/>
      <c r="D765" s="14"/>
      <c r="E765" s="15"/>
      <c r="F765" s="64"/>
    </row>
    <row r="766" spans="1:6">
      <c r="A766" s="13"/>
      <c r="B766" s="55"/>
      <c r="C766" s="13"/>
      <c r="D766" s="14"/>
      <c r="E766" s="15"/>
      <c r="F766" s="64"/>
    </row>
    <row r="767" spans="1:6">
      <c r="A767" s="13"/>
      <c r="B767" s="55"/>
      <c r="C767" s="13"/>
      <c r="D767" s="14"/>
      <c r="E767" s="15"/>
      <c r="F767" s="64"/>
    </row>
    <row r="768" spans="1:6">
      <c r="A768" s="13"/>
      <c r="B768" s="55"/>
      <c r="C768" s="13"/>
      <c r="D768" s="14"/>
      <c r="E768" s="15"/>
      <c r="F768" s="64"/>
    </row>
    <row r="769" spans="1:6">
      <c r="A769" s="13"/>
      <c r="B769" s="55"/>
      <c r="C769" s="13"/>
      <c r="D769" s="14"/>
      <c r="E769" s="15"/>
      <c r="F769" s="64"/>
    </row>
    <row r="770" spans="1:6">
      <c r="A770" s="13"/>
      <c r="B770" s="55"/>
      <c r="C770" s="13"/>
      <c r="D770" s="14"/>
      <c r="E770" s="15"/>
      <c r="F770" s="64"/>
    </row>
    <row r="771" spans="1:6">
      <c r="A771" s="13"/>
      <c r="B771" s="55"/>
      <c r="C771" s="13"/>
      <c r="D771" s="14"/>
      <c r="E771" s="15"/>
      <c r="F771" s="64"/>
    </row>
    <row r="772" spans="1:6">
      <c r="A772" s="13"/>
      <c r="B772" s="55"/>
      <c r="C772" s="13"/>
      <c r="D772" s="14"/>
      <c r="E772" s="15"/>
      <c r="F772" s="64"/>
    </row>
    <row r="773" spans="1:6">
      <c r="A773" s="13"/>
      <c r="B773" s="55"/>
      <c r="C773" s="13"/>
      <c r="D773" s="14"/>
      <c r="E773" s="15"/>
      <c r="F773" s="64"/>
    </row>
    <row r="774" spans="1:6">
      <c r="A774" s="13"/>
      <c r="B774" s="55"/>
      <c r="C774" s="13"/>
      <c r="D774" s="14"/>
      <c r="E774" s="15"/>
      <c r="F774" s="64"/>
    </row>
    <row r="775" spans="1:6">
      <c r="A775" s="13"/>
      <c r="B775" s="55"/>
      <c r="C775" s="13"/>
      <c r="D775" s="14"/>
      <c r="E775" s="15"/>
      <c r="F775" s="64"/>
    </row>
    <row r="776" spans="1:6">
      <c r="A776" s="13"/>
      <c r="B776" s="55"/>
      <c r="C776" s="13"/>
      <c r="D776" s="14"/>
      <c r="E776" s="15"/>
      <c r="F776" s="64"/>
    </row>
    <row r="777" spans="1:6">
      <c r="A777" s="13"/>
      <c r="B777" s="55"/>
      <c r="C777" s="13"/>
      <c r="D777" s="14"/>
      <c r="E777" s="15"/>
      <c r="F777" s="64"/>
    </row>
    <row r="778" spans="1:6">
      <c r="A778" s="13"/>
      <c r="B778" s="55"/>
      <c r="C778" s="13"/>
      <c r="D778" s="14"/>
      <c r="E778" s="15"/>
      <c r="F778" s="64"/>
    </row>
    <row r="779" spans="1:6">
      <c r="A779" s="13"/>
      <c r="B779" s="55"/>
      <c r="C779" s="13"/>
      <c r="D779" s="14"/>
      <c r="E779" s="15"/>
      <c r="F779" s="64"/>
    </row>
    <row r="780" spans="1:6">
      <c r="A780" s="13"/>
      <c r="B780" s="55"/>
      <c r="C780" s="13"/>
      <c r="D780" s="14"/>
      <c r="E780" s="15"/>
      <c r="F780" s="64"/>
    </row>
    <row r="781" spans="1:6">
      <c r="A781" s="13"/>
      <c r="B781" s="55"/>
      <c r="C781" s="13"/>
      <c r="D781" s="14"/>
      <c r="E781" s="15"/>
      <c r="F781" s="64"/>
    </row>
    <row r="782" spans="1:6">
      <c r="A782" s="13"/>
      <c r="B782" s="55"/>
      <c r="C782" s="13"/>
      <c r="D782" s="14"/>
      <c r="E782" s="15"/>
      <c r="F782" s="64"/>
    </row>
    <row r="783" spans="1:6">
      <c r="A783" s="13"/>
      <c r="B783" s="55"/>
      <c r="C783" s="13"/>
      <c r="D783" s="14"/>
      <c r="E783" s="15"/>
      <c r="F783" s="64"/>
    </row>
    <row r="784" spans="1:6">
      <c r="A784" s="13"/>
      <c r="B784" s="55"/>
      <c r="C784" s="13"/>
      <c r="D784" s="14"/>
      <c r="E784" s="15"/>
      <c r="F784" s="64"/>
    </row>
    <row r="785" spans="1:6">
      <c r="A785" s="13"/>
      <c r="B785" s="55"/>
      <c r="C785" s="13"/>
      <c r="D785" s="14"/>
      <c r="E785" s="15"/>
      <c r="F785" s="64"/>
    </row>
    <row r="786" spans="1:6">
      <c r="A786" s="13"/>
      <c r="B786" s="55"/>
      <c r="C786" s="13"/>
      <c r="D786" s="14"/>
      <c r="E786" s="15"/>
      <c r="F786" s="64"/>
    </row>
    <row r="787" spans="1:6">
      <c r="A787" s="13"/>
      <c r="B787" s="55"/>
      <c r="C787" s="13"/>
      <c r="D787" s="14"/>
      <c r="E787" s="15"/>
      <c r="F787" s="64"/>
    </row>
    <row r="788" spans="1:6">
      <c r="A788" s="13"/>
      <c r="B788" s="55"/>
      <c r="C788" s="13"/>
      <c r="D788" s="14"/>
      <c r="E788" s="15"/>
      <c r="F788" s="64"/>
    </row>
    <row r="789" spans="1:6">
      <c r="A789" s="13"/>
      <c r="B789" s="55"/>
      <c r="C789" s="13"/>
      <c r="D789" s="14"/>
      <c r="E789" s="15"/>
      <c r="F789" s="64"/>
    </row>
    <row r="790" spans="1:6">
      <c r="A790" s="13"/>
      <c r="B790" s="55"/>
      <c r="C790" s="13"/>
      <c r="D790" s="14"/>
      <c r="E790" s="15"/>
      <c r="F790" s="64"/>
    </row>
    <row r="791" spans="1:6">
      <c r="A791" s="13"/>
      <c r="B791" s="55"/>
      <c r="C791" s="13"/>
      <c r="D791" s="14"/>
      <c r="E791" s="15"/>
      <c r="F791" s="64"/>
    </row>
    <row r="792" spans="1:6">
      <c r="A792" s="13"/>
      <c r="B792" s="55"/>
      <c r="C792" s="13"/>
      <c r="D792" s="14"/>
      <c r="E792" s="15"/>
      <c r="F792" s="64"/>
    </row>
    <row r="793" spans="1:6">
      <c r="A793" s="13"/>
      <c r="B793" s="55"/>
      <c r="C793" s="13"/>
      <c r="D793" s="14"/>
      <c r="E793" s="15"/>
      <c r="F793" s="64"/>
    </row>
    <row r="794" spans="1:6">
      <c r="A794" s="13"/>
      <c r="B794" s="55"/>
      <c r="C794" s="13"/>
      <c r="D794" s="14"/>
      <c r="E794" s="15"/>
      <c r="F794" s="64"/>
    </row>
    <row r="795" spans="1:6">
      <c r="A795" s="13"/>
      <c r="B795" s="55"/>
      <c r="C795" s="13"/>
      <c r="D795" s="14"/>
      <c r="E795" s="15"/>
      <c r="F795" s="64"/>
    </row>
    <row r="796" spans="1:6">
      <c r="A796" s="13"/>
      <c r="B796" s="55"/>
      <c r="C796" s="13"/>
      <c r="D796" s="14"/>
      <c r="E796" s="15"/>
      <c r="F796" s="64"/>
    </row>
    <row r="797" spans="1:6">
      <c r="A797" s="13"/>
      <c r="B797" s="55"/>
      <c r="C797" s="13"/>
      <c r="D797" s="14"/>
      <c r="E797" s="15"/>
      <c r="F797" s="64"/>
    </row>
    <row r="798" spans="1:6">
      <c r="A798" s="13"/>
      <c r="B798" s="55"/>
      <c r="C798" s="13"/>
      <c r="D798" s="14"/>
      <c r="E798" s="15"/>
      <c r="F798" s="64"/>
    </row>
    <row r="799" spans="1:6">
      <c r="A799" s="13"/>
      <c r="B799" s="55"/>
      <c r="C799" s="13"/>
      <c r="D799" s="14"/>
      <c r="E799" s="15"/>
      <c r="F799" s="64"/>
    </row>
    <row r="800" spans="1:6">
      <c r="A800" s="13"/>
      <c r="B800" s="55"/>
      <c r="C800" s="13"/>
      <c r="D800" s="14"/>
      <c r="E800" s="15"/>
      <c r="F800" s="64"/>
    </row>
    <row r="801" spans="1:6">
      <c r="A801" s="13"/>
      <c r="B801" s="55"/>
      <c r="C801" s="13"/>
      <c r="D801" s="14"/>
      <c r="E801" s="15"/>
      <c r="F801" s="64"/>
    </row>
    <row r="802" spans="1:6">
      <c r="A802" s="13"/>
      <c r="B802" s="55"/>
      <c r="C802" s="13"/>
      <c r="D802" s="14"/>
      <c r="E802" s="15"/>
      <c r="F802" s="64"/>
    </row>
    <row r="803" spans="1:6">
      <c r="A803" s="13"/>
      <c r="B803" s="55"/>
      <c r="C803" s="13"/>
      <c r="D803" s="14"/>
      <c r="E803" s="15"/>
      <c r="F803" s="64"/>
    </row>
    <row r="804" spans="1:6">
      <c r="A804" s="13"/>
      <c r="B804" s="55"/>
      <c r="C804" s="13"/>
      <c r="D804" s="14"/>
      <c r="E804" s="15"/>
      <c r="F804" s="64"/>
    </row>
    <row r="805" spans="1:6">
      <c r="A805" s="13"/>
      <c r="B805" s="55"/>
      <c r="C805" s="13"/>
      <c r="D805" s="14"/>
      <c r="E805" s="15"/>
      <c r="F805" s="64"/>
    </row>
    <row r="806" spans="1:6">
      <c r="A806" s="13"/>
      <c r="B806" s="55"/>
      <c r="C806" s="13"/>
      <c r="D806" s="14"/>
      <c r="E806" s="15"/>
      <c r="F806" s="64"/>
    </row>
    <row r="807" spans="1:6">
      <c r="A807" s="13"/>
      <c r="B807" s="55"/>
      <c r="C807" s="13"/>
      <c r="D807" s="14"/>
      <c r="E807" s="15"/>
      <c r="F807" s="64"/>
    </row>
    <row r="808" spans="1:6">
      <c r="A808" s="13"/>
      <c r="B808" s="55"/>
      <c r="C808" s="13"/>
      <c r="D808" s="14"/>
      <c r="E808" s="15"/>
      <c r="F808" s="64"/>
    </row>
    <row r="809" spans="1:6">
      <c r="A809" s="13"/>
      <c r="B809" s="55"/>
      <c r="C809" s="13"/>
      <c r="D809" s="14"/>
      <c r="E809" s="15"/>
      <c r="F809" s="64"/>
    </row>
    <row r="810" spans="1:6">
      <c r="A810" s="13"/>
      <c r="B810" s="55"/>
      <c r="C810" s="13"/>
      <c r="D810" s="14"/>
      <c r="E810" s="15"/>
      <c r="F810" s="64"/>
    </row>
    <row r="811" spans="1:6">
      <c r="A811" s="13"/>
      <c r="B811" s="55"/>
      <c r="C811" s="13"/>
      <c r="D811" s="14"/>
      <c r="E811" s="15"/>
      <c r="F811" s="64"/>
    </row>
    <row r="812" spans="1:6">
      <c r="A812" s="13"/>
      <c r="B812" s="55"/>
      <c r="C812" s="13"/>
      <c r="D812" s="14"/>
      <c r="E812" s="15"/>
      <c r="F812" s="64"/>
    </row>
    <row r="813" spans="1:6">
      <c r="A813" s="13"/>
      <c r="B813" s="55"/>
      <c r="C813" s="13"/>
      <c r="D813" s="14"/>
      <c r="E813" s="15"/>
      <c r="F813" s="64"/>
    </row>
    <row r="814" spans="1:6">
      <c r="A814" s="13"/>
      <c r="B814" s="55"/>
      <c r="C814" s="13"/>
      <c r="D814" s="14"/>
      <c r="E814" s="15"/>
      <c r="F814" s="64"/>
    </row>
    <row r="815" spans="1:6">
      <c r="A815" s="13"/>
      <c r="B815" s="55"/>
      <c r="C815" s="13"/>
      <c r="D815" s="14"/>
      <c r="E815" s="15"/>
      <c r="F815" s="64"/>
    </row>
    <row r="816" spans="1:6">
      <c r="A816" s="13"/>
      <c r="B816" s="55"/>
      <c r="C816" s="13"/>
      <c r="D816" s="14"/>
      <c r="E816" s="15"/>
      <c r="F816" s="64"/>
    </row>
    <row r="817" spans="1:6">
      <c r="A817" s="13"/>
      <c r="B817" s="55"/>
      <c r="C817" s="13"/>
      <c r="D817" s="14"/>
      <c r="E817" s="15"/>
      <c r="F817" s="64"/>
    </row>
    <row r="818" spans="1:6">
      <c r="A818" s="13"/>
      <c r="B818" s="55"/>
      <c r="C818" s="13"/>
      <c r="D818" s="14"/>
      <c r="E818" s="15"/>
      <c r="F818" s="64"/>
    </row>
    <row r="819" spans="1:6">
      <c r="A819" s="13"/>
      <c r="B819" s="55"/>
      <c r="C819" s="13"/>
      <c r="D819" s="14"/>
      <c r="E819" s="15"/>
      <c r="F819" s="64"/>
    </row>
    <row r="820" spans="1:6">
      <c r="A820" s="13"/>
      <c r="B820" s="55"/>
      <c r="C820" s="13"/>
      <c r="D820" s="14"/>
      <c r="E820" s="15"/>
      <c r="F820" s="64"/>
    </row>
    <row r="821" spans="1:6">
      <c r="A821" s="13"/>
      <c r="B821" s="55"/>
      <c r="C821" s="13"/>
      <c r="D821" s="14"/>
      <c r="E821" s="15"/>
      <c r="F821" s="64"/>
    </row>
    <row r="822" spans="1:6">
      <c r="A822" s="13"/>
      <c r="B822" s="55"/>
      <c r="C822" s="13"/>
      <c r="D822" s="14"/>
      <c r="E822" s="15"/>
      <c r="F822" s="64"/>
    </row>
    <row r="823" spans="1:6">
      <c r="A823" s="13"/>
      <c r="B823" s="55"/>
      <c r="C823" s="13"/>
      <c r="D823" s="14"/>
      <c r="E823" s="15"/>
      <c r="F823" s="64"/>
    </row>
    <row r="824" spans="1:6">
      <c r="A824" s="13"/>
      <c r="B824" s="55"/>
      <c r="C824" s="13"/>
      <c r="D824" s="14"/>
      <c r="E824" s="15"/>
      <c r="F824" s="64"/>
    </row>
    <row r="825" spans="1:6">
      <c r="A825" s="13"/>
      <c r="B825" s="55"/>
      <c r="C825" s="13"/>
      <c r="D825" s="14"/>
      <c r="E825" s="15"/>
      <c r="F825" s="64"/>
    </row>
    <row r="826" spans="1:6">
      <c r="A826" s="13"/>
      <c r="B826" s="55"/>
      <c r="C826" s="13"/>
      <c r="D826" s="14"/>
      <c r="E826" s="15"/>
      <c r="F826" s="64"/>
    </row>
    <row r="827" spans="1:6">
      <c r="A827" s="13"/>
      <c r="B827" s="55"/>
      <c r="C827" s="13"/>
      <c r="D827" s="14"/>
      <c r="E827" s="15"/>
      <c r="F827" s="64"/>
    </row>
    <row r="828" spans="1:6">
      <c r="A828" s="13"/>
      <c r="B828" s="55"/>
      <c r="C828" s="13"/>
      <c r="D828" s="14"/>
      <c r="E828" s="15"/>
      <c r="F828" s="64"/>
    </row>
    <row r="829" spans="1:6">
      <c r="A829" s="13"/>
      <c r="B829" s="55"/>
      <c r="C829" s="13"/>
      <c r="D829" s="14"/>
      <c r="E829" s="15"/>
      <c r="F829" s="64"/>
    </row>
    <row r="830" spans="1:6">
      <c r="A830" s="13"/>
      <c r="B830" s="55"/>
      <c r="C830" s="13"/>
      <c r="D830" s="14"/>
      <c r="E830" s="15"/>
      <c r="F830" s="64"/>
    </row>
    <row r="831" spans="1:6">
      <c r="A831" s="13"/>
      <c r="B831" s="55"/>
      <c r="C831" s="13"/>
      <c r="D831" s="14"/>
      <c r="E831" s="15"/>
      <c r="F831" s="64"/>
    </row>
    <row r="832" spans="1:6">
      <c r="A832" s="13"/>
      <c r="B832" s="55"/>
      <c r="C832" s="13"/>
      <c r="D832" s="14"/>
      <c r="E832" s="15"/>
      <c r="F832" s="64"/>
    </row>
    <row r="833" spans="1:6">
      <c r="A833" s="13"/>
      <c r="B833" s="55"/>
      <c r="C833" s="13"/>
      <c r="D833" s="14"/>
      <c r="E833" s="15"/>
      <c r="F833" s="64"/>
    </row>
    <row r="834" spans="1:6">
      <c r="A834" s="13"/>
      <c r="B834" s="55"/>
      <c r="C834" s="13"/>
      <c r="D834" s="14"/>
      <c r="E834" s="15"/>
      <c r="F834" s="64"/>
    </row>
    <row r="835" spans="1:6">
      <c r="A835" s="13"/>
      <c r="B835" s="55"/>
      <c r="C835" s="13"/>
      <c r="D835" s="14"/>
      <c r="E835" s="15"/>
      <c r="F835" s="64"/>
    </row>
    <row r="836" spans="1:6">
      <c r="A836" s="13"/>
      <c r="B836" s="55"/>
      <c r="C836" s="13"/>
      <c r="D836" s="14"/>
      <c r="E836" s="15"/>
      <c r="F836" s="64"/>
    </row>
    <row r="837" spans="1:6">
      <c r="A837" s="13"/>
      <c r="B837" s="55"/>
      <c r="C837" s="13"/>
      <c r="D837" s="14"/>
      <c r="E837" s="15"/>
      <c r="F837" s="64"/>
    </row>
    <row r="838" spans="1:6">
      <c r="A838" s="13"/>
      <c r="B838" s="55"/>
      <c r="C838" s="13"/>
      <c r="D838" s="14"/>
      <c r="E838" s="15"/>
      <c r="F838" s="64"/>
    </row>
    <row r="839" spans="1:6">
      <c r="A839" s="13"/>
      <c r="B839" s="55"/>
      <c r="C839" s="13"/>
      <c r="D839" s="14"/>
      <c r="E839" s="15"/>
      <c r="F839" s="64"/>
    </row>
    <row r="840" spans="1:6">
      <c r="A840" s="13"/>
      <c r="B840" s="55"/>
      <c r="C840" s="13"/>
      <c r="D840" s="14"/>
      <c r="E840" s="15"/>
      <c r="F840" s="64"/>
    </row>
    <row r="841" spans="1:6">
      <c r="A841" s="13"/>
      <c r="B841" s="55"/>
      <c r="C841" s="13"/>
      <c r="D841" s="14"/>
      <c r="E841" s="15"/>
      <c r="F841" s="64"/>
    </row>
    <row r="842" spans="1:6">
      <c r="A842" s="13"/>
      <c r="B842" s="55"/>
      <c r="C842" s="13"/>
      <c r="D842" s="14"/>
      <c r="E842" s="15"/>
      <c r="F842" s="64"/>
    </row>
    <row r="843" spans="1:6">
      <c r="A843" s="13"/>
      <c r="B843" s="55"/>
      <c r="C843" s="13"/>
      <c r="D843" s="14"/>
      <c r="E843" s="15"/>
      <c r="F843" s="64"/>
    </row>
    <row r="844" spans="1:6">
      <c r="A844" s="13"/>
      <c r="B844" s="55"/>
      <c r="C844" s="13"/>
      <c r="D844" s="14"/>
      <c r="E844" s="15"/>
      <c r="F844" s="64"/>
    </row>
    <row r="845" spans="1:6">
      <c r="A845" s="13"/>
      <c r="B845" s="55"/>
      <c r="C845" s="13"/>
      <c r="D845" s="14"/>
      <c r="E845" s="15"/>
      <c r="F845" s="64"/>
    </row>
    <row r="846" spans="1:6">
      <c r="A846" s="13"/>
      <c r="B846" s="55"/>
      <c r="C846" s="13"/>
      <c r="D846" s="14"/>
      <c r="E846" s="15"/>
      <c r="F846" s="64"/>
    </row>
    <row r="847" spans="1:6">
      <c r="A847" s="13"/>
      <c r="B847" s="55"/>
      <c r="C847" s="13"/>
      <c r="D847" s="14"/>
      <c r="E847" s="15"/>
      <c r="F847" s="64"/>
    </row>
    <row r="848" spans="1:6">
      <c r="A848" s="13"/>
      <c r="B848" s="55"/>
      <c r="C848" s="13"/>
      <c r="D848" s="14"/>
      <c r="E848" s="15"/>
      <c r="F848" s="64"/>
    </row>
    <row r="849" spans="1:6">
      <c r="A849" s="13"/>
      <c r="B849" s="55"/>
      <c r="C849" s="13"/>
      <c r="D849" s="14"/>
      <c r="E849" s="15"/>
      <c r="F849" s="64"/>
    </row>
    <row r="850" spans="1:6">
      <c r="A850" s="13"/>
      <c r="B850" s="55"/>
      <c r="C850" s="13"/>
      <c r="D850" s="14"/>
      <c r="E850" s="15"/>
      <c r="F850" s="64"/>
    </row>
    <row r="851" spans="1:6">
      <c r="A851" s="13"/>
      <c r="B851" s="55"/>
      <c r="C851" s="13"/>
      <c r="D851" s="14"/>
      <c r="E851" s="15"/>
      <c r="F851" s="64"/>
    </row>
    <row r="852" spans="1:6">
      <c r="A852" s="13"/>
      <c r="B852" s="55"/>
      <c r="C852" s="13"/>
      <c r="D852" s="14"/>
      <c r="E852" s="15"/>
      <c r="F852" s="64"/>
    </row>
    <row r="853" spans="1:6">
      <c r="A853" s="13"/>
      <c r="B853" s="55"/>
      <c r="C853" s="13"/>
      <c r="D853" s="14"/>
      <c r="E853" s="15"/>
      <c r="F853" s="64"/>
    </row>
    <row r="854" spans="1:6">
      <c r="A854" s="13"/>
      <c r="B854" s="55"/>
      <c r="C854" s="13"/>
      <c r="D854" s="14"/>
      <c r="E854" s="15"/>
      <c r="F854" s="64"/>
    </row>
    <row r="855" spans="1:6">
      <c r="A855" s="13"/>
      <c r="B855" s="55"/>
      <c r="C855" s="13"/>
      <c r="D855" s="14"/>
      <c r="E855" s="15"/>
      <c r="F855" s="64"/>
    </row>
    <row r="856" spans="1:6">
      <c r="A856" s="13"/>
      <c r="B856" s="55"/>
      <c r="C856" s="13"/>
      <c r="D856" s="14"/>
      <c r="E856" s="15"/>
      <c r="F856" s="64"/>
    </row>
    <row r="857" spans="1:6">
      <c r="A857" s="13"/>
      <c r="B857" s="55"/>
      <c r="C857" s="13"/>
      <c r="D857" s="14"/>
      <c r="E857" s="15"/>
      <c r="F857" s="64"/>
    </row>
    <row r="858" spans="1:6">
      <c r="A858" s="13"/>
      <c r="B858" s="55"/>
      <c r="C858" s="13"/>
      <c r="D858" s="14"/>
      <c r="E858" s="15"/>
      <c r="F858" s="64"/>
    </row>
    <row r="859" spans="1:6">
      <c r="A859" s="13"/>
      <c r="B859" s="55"/>
      <c r="C859" s="13"/>
      <c r="D859" s="14"/>
      <c r="E859" s="15"/>
      <c r="F859" s="64"/>
    </row>
    <row r="860" spans="1:6">
      <c r="A860" s="13"/>
      <c r="B860" s="55"/>
      <c r="C860" s="13"/>
      <c r="D860" s="14"/>
      <c r="E860" s="15"/>
      <c r="F860" s="64"/>
    </row>
    <row r="861" spans="1:6">
      <c r="A861" s="13"/>
      <c r="B861" s="55"/>
      <c r="C861" s="13"/>
      <c r="D861" s="14"/>
      <c r="E861" s="15"/>
      <c r="F861" s="64"/>
    </row>
    <row r="862" spans="1:6">
      <c r="A862" s="13"/>
      <c r="B862" s="55"/>
      <c r="C862" s="13"/>
      <c r="D862" s="14"/>
      <c r="E862" s="15"/>
      <c r="F862" s="64"/>
    </row>
    <row r="863" spans="1:6">
      <c r="A863" s="13"/>
      <c r="B863" s="55"/>
      <c r="C863" s="13"/>
      <c r="D863" s="14"/>
      <c r="E863" s="15"/>
      <c r="F863" s="64"/>
    </row>
    <row r="864" spans="1:6">
      <c r="A864" s="13"/>
      <c r="B864" s="55"/>
      <c r="C864" s="13"/>
      <c r="D864" s="14"/>
      <c r="E864" s="15"/>
      <c r="F864" s="64"/>
    </row>
    <row r="865" spans="1:6">
      <c r="A865" s="13"/>
      <c r="B865" s="55"/>
      <c r="C865" s="13"/>
      <c r="D865" s="14"/>
      <c r="E865" s="15"/>
      <c r="F865" s="64"/>
    </row>
    <row r="866" spans="1:6">
      <c r="A866" s="13"/>
      <c r="B866" s="55"/>
      <c r="C866" s="13"/>
      <c r="D866" s="14"/>
      <c r="E866" s="15"/>
      <c r="F866" s="64"/>
    </row>
    <row r="867" spans="1:6">
      <c r="A867" s="13"/>
      <c r="B867" s="55"/>
      <c r="C867" s="13"/>
      <c r="D867" s="14"/>
      <c r="E867" s="15"/>
      <c r="F867" s="64"/>
    </row>
    <row r="868" spans="1:6">
      <c r="A868" s="13"/>
      <c r="B868" s="55"/>
      <c r="C868" s="13"/>
      <c r="D868" s="14"/>
      <c r="E868" s="15"/>
      <c r="F868" s="64"/>
    </row>
    <row r="869" spans="1:6">
      <c r="A869" s="13"/>
      <c r="B869" s="55"/>
      <c r="C869" s="13"/>
      <c r="D869" s="14"/>
      <c r="E869" s="15"/>
      <c r="F869" s="64"/>
    </row>
    <row r="870" spans="1:6">
      <c r="A870" s="13"/>
      <c r="B870" s="55"/>
      <c r="C870" s="13"/>
      <c r="D870" s="14"/>
      <c r="E870" s="15"/>
      <c r="F870" s="64"/>
    </row>
    <row r="871" spans="1:6">
      <c r="A871" s="13"/>
      <c r="B871" s="55"/>
      <c r="C871" s="13"/>
      <c r="D871" s="14"/>
      <c r="E871" s="15"/>
      <c r="F871" s="64"/>
    </row>
    <row r="872" spans="1:6">
      <c r="A872" s="13"/>
      <c r="B872" s="55"/>
      <c r="C872" s="13"/>
      <c r="D872" s="14"/>
      <c r="E872" s="15"/>
      <c r="F872" s="64"/>
    </row>
    <row r="873" spans="1:6">
      <c r="A873" s="13"/>
      <c r="B873" s="55"/>
      <c r="C873" s="13"/>
      <c r="D873" s="14"/>
      <c r="E873" s="15"/>
      <c r="F873" s="64"/>
    </row>
    <row r="874" spans="1:6">
      <c r="A874" s="13"/>
      <c r="B874" s="55"/>
      <c r="C874" s="13"/>
      <c r="D874" s="14"/>
      <c r="E874" s="15"/>
      <c r="F874" s="64"/>
    </row>
    <row r="875" spans="1:6">
      <c r="A875" s="13"/>
      <c r="B875" s="55"/>
      <c r="C875" s="13"/>
      <c r="D875" s="14"/>
      <c r="E875" s="15"/>
      <c r="F875" s="64"/>
    </row>
    <row r="876" spans="1:6">
      <c r="A876" s="13"/>
      <c r="B876" s="55"/>
      <c r="C876" s="13"/>
      <c r="D876" s="14"/>
      <c r="E876" s="15"/>
      <c r="F876" s="64"/>
    </row>
    <row r="877" spans="1:6">
      <c r="A877" s="13"/>
      <c r="B877" s="55"/>
      <c r="C877" s="13"/>
      <c r="D877" s="14"/>
      <c r="E877" s="15"/>
      <c r="F877" s="64"/>
    </row>
    <row r="878" spans="1:6">
      <c r="A878" s="13"/>
      <c r="B878" s="55"/>
      <c r="C878" s="13"/>
      <c r="D878" s="14"/>
      <c r="E878" s="15"/>
      <c r="F878" s="64"/>
    </row>
    <row r="879" spans="1:6">
      <c r="A879" s="13"/>
      <c r="B879" s="55"/>
      <c r="C879" s="13"/>
      <c r="D879" s="14"/>
      <c r="E879" s="15"/>
      <c r="F879" s="64"/>
    </row>
    <row r="880" spans="1:6">
      <c r="A880" s="13"/>
      <c r="B880" s="55"/>
      <c r="C880" s="13"/>
      <c r="D880" s="14"/>
      <c r="E880" s="15"/>
      <c r="F880" s="64"/>
    </row>
    <row r="881" spans="1:6">
      <c r="A881" s="13"/>
      <c r="B881" s="55"/>
      <c r="C881" s="13"/>
      <c r="D881" s="14"/>
      <c r="E881" s="15"/>
      <c r="F881" s="64"/>
    </row>
    <row r="882" spans="1:6">
      <c r="A882" s="13"/>
      <c r="B882" s="55"/>
      <c r="C882" s="13"/>
      <c r="D882" s="14"/>
      <c r="E882" s="15"/>
      <c r="F882" s="64"/>
    </row>
    <row r="883" spans="1:6">
      <c r="A883" s="13"/>
      <c r="B883" s="55"/>
      <c r="C883" s="13"/>
      <c r="D883" s="14"/>
      <c r="E883" s="15"/>
      <c r="F883" s="64"/>
    </row>
    <row r="884" spans="1:6">
      <c r="A884" s="13"/>
      <c r="B884" s="55"/>
      <c r="C884" s="13"/>
      <c r="D884" s="14"/>
      <c r="E884" s="15"/>
      <c r="F884" s="64"/>
    </row>
    <row r="885" spans="1:6">
      <c r="A885" s="13"/>
      <c r="B885" s="55"/>
      <c r="C885" s="13"/>
      <c r="D885" s="14"/>
      <c r="E885" s="15"/>
      <c r="F885" s="64"/>
    </row>
    <row r="886" spans="1:6">
      <c r="A886" s="13"/>
      <c r="B886" s="55"/>
      <c r="C886" s="13"/>
      <c r="D886" s="14"/>
      <c r="E886" s="15"/>
      <c r="F886" s="64"/>
    </row>
    <row r="887" spans="1:6">
      <c r="A887" s="13"/>
      <c r="B887" s="55"/>
      <c r="C887" s="13"/>
      <c r="D887" s="14"/>
      <c r="E887" s="15"/>
      <c r="F887" s="64"/>
    </row>
    <row r="888" spans="1:6">
      <c r="A888" s="13"/>
      <c r="B888" s="55"/>
      <c r="C888" s="13"/>
      <c r="D888" s="14"/>
      <c r="E888" s="15"/>
      <c r="F888" s="64"/>
    </row>
    <row r="889" spans="1:6">
      <c r="A889" s="13"/>
      <c r="B889" s="55"/>
      <c r="C889" s="13"/>
      <c r="D889" s="14"/>
      <c r="E889" s="15"/>
      <c r="F889" s="64"/>
    </row>
    <row r="890" spans="1:6">
      <c r="A890" s="13"/>
      <c r="B890" s="55"/>
      <c r="C890" s="13"/>
      <c r="D890" s="14"/>
      <c r="E890" s="15"/>
      <c r="F890" s="64"/>
    </row>
    <row r="891" spans="1:6">
      <c r="A891" s="13"/>
      <c r="B891" s="55"/>
      <c r="C891" s="13"/>
      <c r="D891" s="14"/>
      <c r="E891" s="15"/>
      <c r="F891" s="64"/>
    </row>
    <row r="892" spans="1:6">
      <c r="A892" s="13"/>
      <c r="B892" s="55"/>
      <c r="C892" s="13"/>
      <c r="D892" s="14"/>
      <c r="E892" s="15"/>
      <c r="F892" s="64"/>
    </row>
    <row r="893" spans="1:6">
      <c r="A893" s="13"/>
      <c r="B893" s="55"/>
      <c r="C893" s="13"/>
      <c r="D893" s="14"/>
      <c r="E893" s="15"/>
      <c r="F893" s="64"/>
    </row>
    <row r="894" spans="1:6">
      <c r="A894" s="13"/>
      <c r="B894" s="55"/>
      <c r="C894" s="13"/>
      <c r="D894" s="14"/>
      <c r="E894" s="15"/>
      <c r="F894" s="64"/>
    </row>
    <row r="895" spans="1:6">
      <c r="A895" s="13"/>
      <c r="B895" s="55"/>
      <c r="C895" s="13"/>
      <c r="D895" s="14"/>
      <c r="E895" s="15"/>
      <c r="F895" s="64"/>
    </row>
    <row r="896" spans="1:6">
      <c r="A896" s="13"/>
      <c r="B896" s="55"/>
      <c r="C896" s="13"/>
      <c r="D896" s="14"/>
      <c r="E896" s="15"/>
      <c r="F896" s="64"/>
    </row>
    <row r="897" spans="1:6">
      <c r="A897" s="13"/>
      <c r="B897" s="55"/>
      <c r="C897" s="13"/>
      <c r="D897" s="14"/>
      <c r="E897" s="15"/>
      <c r="F897" s="64"/>
    </row>
    <row r="898" spans="1:6">
      <c r="A898" s="13"/>
      <c r="B898" s="55"/>
      <c r="C898" s="13"/>
      <c r="D898" s="14"/>
      <c r="E898" s="15"/>
      <c r="F898" s="64"/>
    </row>
    <row r="899" spans="1:6">
      <c r="A899" s="13"/>
      <c r="B899" s="55"/>
      <c r="C899" s="13"/>
      <c r="D899" s="14"/>
      <c r="E899" s="15"/>
      <c r="F899" s="64"/>
    </row>
    <row r="900" spans="1:6">
      <c r="A900" s="13"/>
      <c r="B900" s="55"/>
      <c r="C900" s="13"/>
      <c r="D900" s="14"/>
      <c r="E900" s="15"/>
      <c r="F900" s="64"/>
    </row>
    <row r="901" spans="1:6">
      <c r="A901" s="13"/>
      <c r="B901" s="55"/>
      <c r="C901" s="13"/>
      <c r="D901" s="14"/>
      <c r="E901" s="15"/>
      <c r="F901" s="64"/>
    </row>
    <row r="902" spans="1:6">
      <c r="A902" s="13"/>
      <c r="B902" s="55"/>
      <c r="C902" s="13"/>
      <c r="D902" s="14"/>
      <c r="E902" s="15"/>
      <c r="F902" s="64"/>
    </row>
    <row r="903" spans="1:6">
      <c r="A903" s="13"/>
      <c r="B903" s="55"/>
      <c r="C903" s="13"/>
      <c r="D903" s="14"/>
      <c r="E903" s="15"/>
      <c r="F903" s="64"/>
    </row>
    <row r="904" spans="1:6">
      <c r="A904" s="13"/>
      <c r="B904" s="55"/>
      <c r="C904" s="13"/>
      <c r="D904" s="14"/>
      <c r="E904" s="15"/>
      <c r="F904" s="64"/>
    </row>
    <row r="905" spans="1:6">
      <c r="A905" s="13"/>
      <c r="B905" s="55"/>
      <c r="C905" s="13"/>
      <c r="D905" s="14"/>
      <c r="E905" s="15"/>
      <c r="F905" s="64"/>
    </row>
    <row r="906" spans="1:6">
      <c r="A906" s="13"/>
      <c r="B906" s="55"/>
      <c r="C906" s="13"/>
      <c r="D906" s="14"/>
      <c r="E906" s="15"/>
      <c r="F906" s="64"/>
    </row>
    <row r="907" spans="1:6">
      <c r="A907" s="13"/>
      <c r="B907" s="55"/>
      <c r="C907" s="13"/>
      <c r="D907" s="14"/>
      <c r="E907" s="15"/>
      <c r="F907" s="64"/>
    </row>
    <row r="908" spans="1:6">
      <c r="A908" s="13"/>
      <c r="B908" s="55"/>
      <c r="C908" s="13"/>
      <c r="D908" s="14"/>
      <c r="E908" s="15"/>
      <c r="F908" s="64"/>
    </row>
    <row r="909" spans="1:6">
      <c r="A909" s="13"/>
      <c r="B909" s="55"/>
      <c r="C909" s="13"/>
      <c r="D909" s="14"/>
      <c r="E909" s="15"/>
      <c r="F909" s="64"/>
    </row>
    <row r="910" spans="1:6">
      <c r="A910" s="13"/>
      <c r="B910" s="55"/>
      <c r="C910" s="13"/>
      <c r="D910" s="14"/>
      <c r="E910" s="15"/>
      <c r="F910" s="64"/>
    </row>
    <row r="911" spans="1:6">
      <c r="A911" s="13"/>
      <c r="B911" s="55"/>
      <c r="C911" s="13"/>
      <c r="D911" s="14"/>
      <c r="E911" s="15"/>
      <c r="F911" s="64"/>
    </row>
    <row r="912" spans="1:6">
      <c r="A912" s="13"/>
      <c r="B912" s="55"/>
      <c r="C912" s="13"/>
      <c r="D912" s="14"/>
      <c r="E912" s="15"/>
      <c r="F912" s="64"/>
    </row>
    <row r="913" spans="1:6">
      <c r="A913" s="13"/>
      <c r="B913" s="55"/>
      <c r="C913" s="13"/>
      <c r="D913" s="14"/>
      <c r="E913" s="15"/>
      <c r="F913" s="64"/>
    </row>
    <row r="914" spans="1:6">
      <c r="A914" s="13"/>
      <c r="B914" s="55"/>
      <c r="C914" s="13"/>
      <c r="D914" s="14"/>
      <c r="E914" s="15"/>
      <c r="F914" s="64"/>
    </row>
    <row r="915" spans="1:6">
      <c r="A915" s="13"/>
      <c r="B915" s="55"/>
      <c r="C915" s="13"/>
      <c r="D915" s="14"/>
      <c r="E915" s="15"/>
      <c r="F915" s="64"/>
    </row>
    <row r="916" spans="1:6">
      <c r="A916" s="13"/>
      <c r="B916" s="55"/>
      <c r="C916" s="13"/>
      <c r="D916" s="14"/>
      <c r="E916" s="15"/>
      <c r="F916" s="64"/>
    </row>
    <row r="917" spans="1:6">
      <c r="A917" s="13"/>
      <c r="B917" s="55"/>
      <c r="C917" s="13"/>
      <c r="D917" s="14"/>
      <c r="E917" s="15"/>
      <c r="F917" s="64"/>
    </row>
    <row r="918" spans="1:6">
      <c r="A918" s="13"/>
      <c r="B918" s="55"/>
      <c r="C918" s="13"/>
      <c r="D918" s="14"/>
      <c r="E918" s="15"/>
      <c r="F918" s="64"/>
    </row>
    <row r="919" spans="1:6">
      <c r="A919" s="13"/>
      <c r="B919" s="55"/>
      <c r="C919" s="13"/>
      <c r="D919" s="14"/>
      <c r="E919" s="15"/>
      <c r="F919" s="64"/>
    </row>
    <row r="920" spans="1:6">
      <c r="A920" s="13"/>
      <c r="B920" s="55"/>
      <c r="C920" s="13"/>
      <c r="D920" s="14"/>
      <c r="E920" s="15"/>
      <c r="F920" s="64"/>
    </row>
    <row r="921" spans="1:6">
      <c r="A921" s="13"/>
      <c r="B921" s="55"/>
      <c r="C921" s="13"/>
      <c r="D921" s="14"/>
      <c r="E921" s="15"/>
      <c r="F921" s="64"/>
    </row>
    <row r="922" spans="1:6">
      <c r="A922" s="13"/>
      <c r="B922" s="55"/>
      <c r="C922" s="13"/>
      <c r="D922" s="14"/>
      <c r="E922" s="15"/>
      <c r="F922" s="64"/>
    </row>
    <row r="923" spans="1:6">
      <c r="A923" s="13"/>
      <c r="B923" s="55"/>
      <c r="C923" s="13"/>
      <c r="D923" s="14"/>
      <c r="E923" s="15"/>
      <c r="F923" s="64"/>
    </row>
    <row r="924" spans="1:6">
      <c r="A924" s="13"/>
      <c r="B924" s="55"/>
      <c r="C924" s="13"/>
      <c r="D924" s="14"/>
      <c r="E924" s="15"/>
      <c r="F924" s="64"/>
    </row>
    <row r="925" spans="1:6">
      <c r="A925" s="13"/>
      <c r="B925" s="55"/>
      <c r="C925" s="13"/>
      <c r="D925" s="14"/>
      <c r="E925" s="15"/>
      <c r="F925" s="64"/>
    </row>
    <row r="926" spans="1:6">
      <c r="A926" s="13"/>
      <c r="B926" s="55"/>
      <c r="C926" s="13"/>
      <c r="D926" s="14"/>
      <c r="E926" s="15"/>
      <c r="F926" s="64"/>
    </row>
    <row r="927" spans="1:6">
      <c r="A927" s="13"/>
      <c r="B927" s="55"/>
      <c r="C927" s="13"/>
      <c r="D927" s="14"/>
      <c r="E927" s="15"/>
      <c r="F927" s="64"/>
    </row>
    <row r="928" spans="1:6">
      <c r="A928" s="13"/>
      <c r="B928" s="55"/>
      <c r="C928" s="13"/>
      <c r="D928" s="14"/>
      <c r="E928" s="15"/>
      <c r="F928" s="64"/>
    </row>
    <row r="929" spans="1:6">
      <c r="A929" s="13"/>
      <c r="B929" s="55"/>
      <c r="C929" s="13"/>
      <c r="D929" s="14"/>
      <c r="E929" s="15"/>
      <c r="F929" s="64"/>
    </row>
    <row r="930" spans="1:6">
      <c r="A930" s="13"/>
      <c r="B930" s="55"/>
      <c r="C930" s="13"/>
      <c r="D930" s="14"/>
      <c r="E930" s="15"/>
      <c r="F930" s="64"/>
    </row>
    <row r="931" spans="1:6">
      <c r="A931" s="13"/>
      <c r="B931" s="55"/>
      <c r="C931" s="13"/>
      <c r="D931" s="14"/>
      <c r="E931" s="15"/>
      <c r="F931" s="64"/>
    </row>
    <row r="932" spans="1:6">
      <c r="A932" s="13"/>
      <c r="B932" s="55"/>
      <c r="C932" s="13"/>
      <c r="D932" s="14"/>
      <c r="E932" s="15"/>
      <c r="F932" s="64"/>
    </row>
    <row r="933" spans="1:6">
      <c r="A933" s="13"/>
      <c r="B933" s="55"/>
      <c r="C933" s="13"/>
      <c r="D933" s="14"/>
      <c r="E933" s="15"/>
      <c r="F933" s="64"/>
    </row>
    <row r="934" spans="1:6">
      <c r="A934" s="13"/>
      <c r="B934" s="55"/>
      <c r="C934" s="13"/>
      <c r="D934" s="14"/>
      <c r="E934" s="15"/>
      <c r="F934" s="64"/>
    </row>
    <row r="935" spans="1:6">
      <c r="A935" s="13"/>
      <c r="B935" s="55"/>
      <c r="C935" s="13"/>
      <c r="D935" s="14"/>
      <c r="E935" s="15"/>
      <c r="F935" s="64"/>
    </row>
    <row r="936" spans="1:6">
      <c r="A936" s="13"/>
      <c r="B936" s="55"/>
      <c r="C936" s="13"/>
      <c r="D936" s="14"/>
      <c r="E936" s="15"/>
      <c r="F936" s="64"/>
    </row>
    <row r="937" spans="1:6">
      <c r="A937" s="13"/>
      <c r="B937" s="55"/>
      <c r="C937" s="13"/>
      <c r="D937" s="14"/>
      <c r="E937" s="15"/>
      <c r="F937" s="64"/>
    </row>
    <row r="938" spans="1:6">
      <c r="A938" s="13"/>
      <c r="B938" s="55"/>
      <c r="C938" s="13"/>
      <c r="D938" s="14"/>
      <c r="E938" s="15"/>
      <c r="F938" s="64"/>
    </row>
    <row r="939" spans="1:6">
      <c r="A939" s="13"/>
      <c r="B939" s="55"/>
      <c r="C939" s="13"/>
      <c r="D939" s="14"/>
      <c r="E939" s="15"/>
      <c r="F939" s="64"/>
    </row>
    <row r="940" spans="1:6">
      <c r="A940" s="13"/>
      <c r="B940" s="55"/>
      <c r="C940" s="13"/>
      <c r="D940" s="14"/>
      <c r="E940" s="15"/>
      <c r="F940" s="64"/>
    </row>
    <row r="941" spans="1:6">
      <c r="A941" s="13"/>
      <c r="B941" s="55"/>
      <c r="C941" s="13"/>
      <c r="D941" s="14"/>
      <c r="E941" s="15"/>
      <c r="F941" s="64"/>
    </row>
    <row r="942" spans="1:6">
      <c r="A942" s="13"/>
      <c r="B942" s="55"/>
      <c r="C942" s="13"/>
      <c r="D942" s="14"/>
      <c r="E942" s="15"/>
      <c r="F942" s="64"/>
    </row>
    <row r="943" spans="1:6">
      <c r="A943" s="13"/>
      <c r="B943" s="55"/>
      <c r="C943" s="13"/>
      <c r="D943" s="14"/>
      <c r="E943" s="15"/>
      <c r="F943" s="64"/>
    </row>
    <row r="944" spans="1:6">
      <c r="A944" s="13"/>
      <c r="B944" s="55"/>
      <c r="C944" s="13"/>
      <c r="D944" s="14"/>
      <c r="E944" s="15"/>
      <c r="F944" s="64"/>
    </row>
    <row r="945" spans="1:6">
      <c r="A945" s="13"/>
      <c r="B945" s="55"/>
      <c r="C945" s="13"/>
      <c r="D945" s="14"/>
      <c r="E945" s="15"/>
      <c r="F945" s="64"/>
    </row>
    <row r="946" spans="1:6">
      <c r="A946" s="13"/>
      <c r="B946" s="55"/>
      <c r="C946" s="13"/>
      <c r="D946" s="14"/>
      <c r="E946" s="15"/>
      <c r="F946" s="64"/>
    </row>
    <row r="947" spans="1:6">
      <c r="A947" s="13"/>
      <c r="B947" s="55"/>
      <c r="C947" s="13"/>
      <c r="D947" s="14"/>
      <c r="E947" s="15"/>
      <c r="F947" s="64"/>
    </row>
    <row r="948" spans="1:6">
      <c r="A948" s="13"/>
      <c r="B948" s="55"/>
      <c r="C948" s="13"/>
      <c r="D948" s="14"/>
      <c r="E948" s="15"/>
      <c r="F948" s="64"/>
    </row>
    <row r="949" spans="1:6">
      <c r="A949" s="13"/>
      <c r="B949" s="55"/>
      <c r="C949" s="13"/>
      <c r="D949" s="14"/>
      <c r="E949" s="15"/>
      <c r="F949" s="64"/>
    </row>
    <row r="950" spans="1:6">
      <c r="A950" s="13"/>
      <c r="B950" s="55"/>
      <c r="C950" s="13"/>
      <c r="D950" s="14"/>
      <c r="E950" s="15"/>
      <c r="F950" s="64"/>
    </row>
    <row r="951" spans="1:6">
      <c r="A951" s="13"/>
      <c r="B951" s="55"/>
      <c r="C951" s="13"/>
      <c r="D951" s="14"/>
      <c r="E951" s="15"/>
      <c r="F951" s="64"/>
    </row>
    <row r="952" spans="1:6">
      <c r="A952" s="13"/>
      <c r="B952" s="55"/>
      <c r="C952" s="13"/>
      <c r="D952" s="14"/>
      <c r="E952" s="15"/>
      <c r="F952" s="64"/>
    </row>
    <row r="953" spans="1:6">
      <c r="A953" s="13"/>
      <c r="B953" s="55"/>
      <c r="C953" s="13"/>
      <c r="D953" s="14"/>
      <c r="E953" s="15"/>
      <c r="F953" s="64"/>
    </row>
    <row r="954" spans="1:6">
      <c r="A954" s="13"/>
      <c r="B954" s="55"/>
      <c r="C954" s="13"/>
      <c r="D954" s="14"/>
      <c r="E954" s="15"/>
      <c r="F954" s="64"/>
    </row>
    <row r="955" spans="1:6">
      <c r="A955" s="13"/>
      <c r="B955" s="55"/>
      <c r="C955" s="13"/>
      <c r="D955" s="14"/>
      <c r="E955" s="15"/>
      <c r="F955" s="64"/>
    </row>
    <row r="956" spans="1:6">
      <c r="A956" s="13"/>
      <c r="B956" s="55"/>
      <c r="C956" s="13"/>
      <c r="D956" s="14"/>
      <c r="E956" s="15"/>
      <c r="F956" s="64"/>
    </row>
    <row r="957" spans="1:6">
      <c r="A957" s="13"/>
      <c r="B957" s="55"/>
      <c r="C957" s="13"/>
      <c r="D957" s="14"/>
      <c r="E957" s="15"/>
      <c r="F957" s="64"/>
    </row>
    <row r="958" spans="1:6">
      <c r="A958" s="13"/>
      <c r="B958" s="55"/>
      <c r="C958" s="13"/>
      <c r="D958" s="14"/>
      <c r="E958" s="15"/>
      <c r="F958" s="64"/>
    </row>
    <row r="959" spans="1:6">
      <c r="A959" s="13"/>
      <c r="B959" s="55"/>
      <c r="C959" s="13"/>
      <c r="D959" s="14"/>
      <c r="E959" s="15"/>
      <c r="F959" s="64"/>
    </row>
    <row r="960" spans="1:6">
      <c r="A960" s="13"/>
      <c r="B960" s="55"/>
      <c r="C960" s="13"/>
      <c r="D960" s="14"/>
      <c r="E960" s="15"/>
      <c r="F960" s="64"/>
    </row>
    <row r="961" spans="1:6">
      <c r="A961" s="13"/>
      <c r="B961" s="55"/>
      <c r="C961" s="13"/>
      <c r="D961" s="14"/>
      <c r="E961" s="15"/>
      <c r="F961" s="64"/>
    </row>
    <row r="962" spans="1:6">
      <c r="A962" s="13"/>
      <c r="B962" s="55"/>
      <c r="C962" s="13"/>
      <c r="D962" s="14"/>
      <c r="E962" s="15"/>
      <c r="F962" s="64"/>
    </row>
    <row r="963" spans="1:6">
      <c r="A963" s="13"/>
      <c r="B963" s="55"/>
      <c r="C963" s="13"/>
      <c r="D963" s="14"/>
      <c r="E963" s="15"/>
      <c r="F963" s="64"/>
    </row>
    <row r="964" spans="1:6">
      <c r="A964" s="13"/>
      <c r="B964" s="55"/>
      <c r="C964" s="13"/>
      <c r="D964" s="14"/>
      <c r="E964" s="15"/>
      <c r="F964" s="64"/>
    </row>
    <row r="965" spans="1:6">
      <c r="A965" s="13"/>
      <c r="B965" s="55"/>
      <c r="C965" s="13"/>
      <c r="D965" s="14"/>
      <c r="E965" s="15"/>
      <c r="F965" s="64"/>
    </row>
    <row r="966" spans="1:6">
      <c r="A966" s="13"/>
      <c r="B966" s="55"/>
      <c r="C966" s="13"/>
      <c r="D966" s="14"/>
      <c r="E966" s="15"/>
      <c r="F966" s="64"/>
    </row>
    <row r="967" spans="1:6">
      <c r="A967" s="13"/>
      <c r="B967" s="55"/>
      <c r="C967" s="13"/>
      <c r="D967" s="14"/>
      <c r="E967" s="15"/>
      <c r="F967" s="64"/>
    </row>
    <row r="968" spans="1:6">
      <c r="A968" s="13"/>
      <c r="B968" s="55"/>
      <c r="C968" s="13"/>
      <c r="D968" s="14"/>
      <c r="E968" s="15"/>
      <c r="F968" s="64"/>
    </row>
    <row r="969" spans="1:6">
      <c r="A969" s="13"/>
      <c r="B969" s="55"/>
      <c r="C969" s="13"/>
      <c r="D969" s="14"/>
      <c r="E969" s="15"/>
      <c r="F969" s="64"/>
    </row>
    <row r="970" spans="1:6">
      <c r="A970" s="13"/>
      <c r="B970" s="55"/>
      <c r="C970" s="13"/>
      <c r="D970" s="14"/>
      <c r="E970" s="15"/>
      <c r="F970" s="64"/>
    </row>
    <row r="971" spans="1:6">
      <c r="A971" s="13"/>
      <c r="B971" s="55"/>
      <c r="C971" s="13"/>
      <c r="D971" s="14"/>
      <c r="E971" s="15"/>
      <c r="F971" s="64"/>
    </row>
    <row r="972" spans="1:6">
      <c r="A972" s="13"/>
      <c r="B972" s="55"/>
      <c r="C972" s="13"/>
      <c r="D972" s="14"/>
      <c r="E972" s="15"/>
      <c r="F972" s="64"/>
    </row>
    <row r="973" spans="1:6">
      <c r="A973" s="13"/>
      <c r="B973" s="55"/>
      <c r="C973" s="13"/>
      <c r="D973" s="14"/>
      <c r="E973" s="15"/>
      <c r="F973" s="64"/>
    </row>
    <row r="974" spans="1:6">
      <c r="A974" s="13"/>
      <c r="B974" s="55"/>
      <c r="C974" s="13"/>
      <c r="D974" s="14"/>
      <c r="E974" s="15"/>
      <c r="F974" s="64"/>
    </row>
    <row r="975" spans="1:6">
      <c r="A975" s="13"/>
      <c r="B975" s="55"/>
      <c r="C975" s="13"/>
      <c r="D975" s="14"/>
      <c r="E975" s="15"/>
      <c r="F975" s="64"/>
    </row>
    <row r="976" spans="1:6">
      <c r="A976" s="13"/>
      <c r="B976" s="55"/>
      <c r="C976" s="13"/>
      <c r="D976" s="14"/>
      <c r="E976" s="15"/>
      <c r="F976" s="64"/>
    </row>
    <row r="977" spans="1:6">
      <c r="A977" s="13"/>
      <c r="B977" s="55"/>
      <c r="C977" s="13"/>
      <c r="D977" s="14"/>
      <c r="E977" s="15"/>
      <c r="F977" s="64"/>
    </row>
    <row r="978" spans="1:6">
      <c r="A978" s="13"/>
      <c r="B978" s="55"/>
      <c r="C978" s="13"/>
      <c r="D978" s="14"/>
      <c r="E978" s="15"/>
      <c r="F978" s="64"/>
    </row>
    <row r="979" spans="1:6">
      <c r="A979" s="13"/>
      <c r="B979" s="55"/>
      <c r="C979" s="13"/>
      <c r="D979" s="14"/>
      <c r="E979" s="15"/>
      <c r="F979" s="64"/>
    </row>
    <row r="980" spans="1:6">
      <c r="A980" s="13"/>
      <c r="B980" s="55"/>
      <c r="C980" s="13"/>
      <c r="D980" s="14"/>
      <c r="E980" s="15"/>
      <c r="F980" s="64"/>
    </row>
    <row r="981" spans="1:6">
      <c r="A981" s="13"/>
      <c r="B981" s="55"/>
      <c r="C981" s="13"/>
      <c r="D981" s="14"/>
      <c r="E981" s="15"/>
      <c r="F981" s="64"/>
    </row>
    <row r="982" spans="1:6">
      <c r="A982" s="13"/>
      <c r="B982" s="55"/>
      <c r="C982" s="13"/>
      <c r="D982" s="14"/>
      <c r="E982" s="15"/>
      <c r="F982" s="64"/>
    </row>
    <row r="983" spans="1:6">
      <c r="A983" s="13"/>
      <c r="B983" s="55"/>
      <c r="C983" s="13"/>
      <c r="D983" s="14"/>
      <c r="E983" s="15"/>
      <c r="F983" s="64"/>
    </row>
    <row r="984" spans="1:6">
      <c r="A984" s="13"/>
      <c r="B984" s="55"/>
      <c r="C984" s="13"/>
      <c r="D984" s="14"/>
      <c r="E984" s="15"/>
      <c r="F984" s="64"/>
    </row>
    <row r="985" spans="1:6">
      <c r="A985" s="13"/>
      <c r="B985" s="55"/>
      <c r="C985" s="13"/>
      <c r="D985" s="14"/>
      <c r="E985" s="15"/>
      <c r="F985" s="64"/>
    </row>
    <row r="986" spans="1:6">
      <c r="A986" s="13"/>
      <c r="B986" s="55"/>
      <c r="C986" s="13"/>
      <c r="D986" s="14"/>
      <c r="E986" s="15"/>
      <c r="F986" s="64"/>
    </row>
    <row r="987" spans="1:6">
      <c r="A987" s="13"/>
      <c r="B987" s="55"/>
      <c r="C987" s="13"/>
      <c r="D987" s="14"/>
      <c r="E987" s="15"/>
      <c r="F987" s="64"/>
    </row>
    <row r="988" spans="1:6">
      <c r="A988" s="13"/>
      <c r="B988" s="55"/>
      <c r="C988" s="13"/>
      <c r="D988" s="14"/>
      <c r="E988" s="15"/>
      <c r="F988" s="64"/>
    </row>
    <row r="989" spans="1:6">
      <c r="A989" s="13"/>
      <c r="B989" s="55"/>
      <c r="C989" s="13"/>
      <c r="D989" s="14"/>
      <c r="E989" s="15"/>
      <c r="F989" s="64"/>
    </row>
    <row r="990" spans="1:6">
      <c r="A990" s="13"/>
      <c r="B990" s="55"/>
      <c r="C990" s="13"/>
      <c r="D990" s="14"/>
      <c r="E990" s="15"/>
      <c r="F990" s="64"/>
    </row>
    <row r="991" spans="1:6">
      <c r="A991" s="13"/>
      <c r="B991" s="55"/>
      <c r="C991" s="13"/>
      <c r="D991" s="14"/>
      <c r="E991" s="15"/>
      <c r="F991" s="64"/>
    </row>
    <row r="992" spans="1:6">
      <c r="A992" s="13"/>
      <c r="B992" s="55"/>
      <c r="C992" s="13"/>
      <c r="D992" s="14"/>
      <c r="E992" s="15"/>
      <c r="F992" s="64"/>
    </row>
    <row r="993" spans="1:6">
      <c r="A993" s="13"/>
      <c r="B993" s="55"/>
      <c r="C993" s="13"/>
      <c r="D993" s="14"/>
      <c r="E993" s="15"/>
      <c r="F993" s="64"/>
    </row>
    <row r="994" spans="1:6">
      <c r="A994" s="13"/>
      <c r="B994" s="55"/>
      <c r="C994" s="13"/>
      <c r="D994" s="14"/>
      <c r="E994" s="15"/>
      <c r="F994" s="64"/>
    </row>
    <row r="995" spans="1:6">
      <c r="A995" s="13"/>
      <c r="B995" s="55"/>
      <c r="C995" s="13"/>
      <c r="D995" s="14"/>
      <c r="E995" s="15"/>
      <c r="F995" s="64"/>
    </row>
    <row r="996" spans="1:6">
      <c r="A996" s="13"/>
      <c r="B996" s="55"/>
      <c r="C996" s="13"/>
      <c r="D996" s="14"/>
      <c r="E996" s="15"/>
      <c r="F996" s="64"/>
    </row>
    <row r="997" spans="1:6">
      <c r="A997" s="13"/>
      <c r="B997" s="55"/>
      <c r="C997" s="13"/>
      <c r="D997" s="14"/>
      <c r="E997" s="15"/>
      <c r="F997" s="64"/>
    </row>
    <row r="998" spans="1:6">
      <c r="A998" s="13"/>
      <c r="B998" s="55"/>
      <c r="C998" s="13"/>
      <c r="D998" s="14"/>
      <c r="E998" s="15"/>
      <c r="F998" s="64"/>
    </row>
    <row r="999" spans="1:6">
      <c r="A999" s="13"/>
      <c r="B999" s="55"/>
      <c r="C999" s="13"/>
      <c r="D999" s="14"/>
      <c r="E999" s="15"/>
      <c r="F999" s="64"/>
    </row>
    <row r="1000" spans="1:6">
      <c r="A1000" s="13"/>
      <c r="B1000" s="55"/>
      <c r="C1000" s="13"/>
      <c r="D1000" s="14"/>
      <c r="E1000" s="15"/>
      <c r="F1000" s="64"/>
    </row>
    <row r="1001" spans="1:6">
      <c r="A1001" s="13"/>
      <c r="B1001" s="55"/>
      <c r="C1001" s="13"/>
      <c r="D1001" s="14"/>
      <c r="E1001" s="15"/>
      <c r="F1001" s="64"/>
    </row>
    <row r="1002" spans="1:6">
      <c r="A1002" s="13"/>
      <c r="B1002" s="55"/>
      <c r="C1002" s="13"/>
      <c r="D1002" s="14"/>
      <c r="E1002" s="15"/>
      <c r="F1002" s="64"/>
    </row>
    <row r="1003" spans="1:6">
      <c r="A1003" s="13"/>
      <c r="B1003" s="55"/>
      <c r="C1003" s="13"/>
      <c r="D1003" s="14"/>
      <c r="E1003" s="15"/>
      <c r="F1003" s="64"/>
    </row>
    <row r="1004" spans="1:6">
      <c r="A1004" s="13"/>
      <c r="B1004" s="55"/>
      <c r="C1004" s="13"/>
      <c r="D1004" s="14"/>
      <c r="E1004" s="15"/>
      <c r="F1004" s="64"/>
    </row>
    <row r="1005" spans="1:6">
      <c r="A1005" s="13"/>
      <c r="B1005" s="55"/>
      <c r="C1005" s="13"/>
      <c r="D1005" s="14"/>
      <c r="E1005" s="15"/>
      <c r="F1005" s="64"/>
    </row>
    <row r="1006" spans="1:6">
      <c r="A1006" s="13"/>
      <c r="B1006" s="55"/>
      <c r="C1006" s="13"/>
      <c r="D1006" s="14"/>
      <c r="E1006" s="15"/>
      <c r="F1006" s="64"/>
    </row>
    <row r="1007" spans="1:6">
      <c r="A1007" s="13"/>
      <c r="B1007" s="55"/>
      <c r="C1007" s="13"/>
      <c r="D1007" s="14"/>
      <c r="E1007" s="15"/>
      <c r="F1007" s="64"/>
    </row>
    <row r="1008" spans="1:6">
      <c r="A1008" s="13"/>
      <c r="B1008" s="55"/>
      <c r="C1008" s="13"/>
      <c r="D1008" s="14"/>
      <c r="E1008" s="15"/>
      <c r="F1008" s="64"/>
    </row>
    <row r="1009" spans="1:6">
      <c r="A1009" s="13"/>
      <c r="B1009" s="55"/>
      <c r="C1009" s="13"/>
      <c r="D1009" s="14"/>
      <c r="E1009" s="15"/>
      <c r="F1009" s="64"/>
    </row>
    <row r="1010" spans="1:6">
      <c r="A1010" s="13"/>
      <c r="B1010" s="55"/>
      <c r="C1010" s="13"/>
      <c r="D1010" s="14"/>
      <c r="E1010" s="15"/>
      <c r="F1010" s="64"/>
    </row>
    <row r="1011" spans="1:6">
      <c r="A1011" s="13"/>
      <c r="B1011" s="55"/>
      <c r="C1011" s="13"/>
      <c r="D1011" s="14"/>
      <c r="E1011" s="15"/>
      <c r="F1011" s="64"/>
    </row>
    <row r="1012" spans="1:6">
      <c r="A1012" s="13"/>
      <c r="B1012" s="55"/>
      <c r="C1012" s="13"/>
      <c r="D1012" s="14"/>
      <c r="E1012" s="15"/>
      <c r="F1012" s="64"/>
    </row>
    <row r="1013" spans="1:6">
      <c r="A1013" s="13"/>
      <c r="B1013" s="55"/>
      <c r="C1013" s="13"/>
      <c r="D1013" s="14"/>
      <c r="E1013" s="15"/>
      <c r="F1013" s="64"/>
    </row>
    <row r="1014" spans="1:6">
      <c r="A1014" s="13"/>
      <c r="B1014" s="55"/>
      <c r="C1014" s="13"/>
      <c r="D1014" s="14"/>
      <c r="E1014" s="15"/>
      <c r="F1014" s="64"/>
    </row>
    <row r="1015" spans="1:6">
      <c r="A1015" s="13"/>
      <c r="B1015" s="55"/>
      <c r="C1015" s="13"/>
      <c r="D1015" s="14"/>
      <c r="E1015" s="15"/>
      <c r="F1015" s="64"/>
    </row>
    <row r="1016" spans="1:6">
      <c r="A1016" s="13"/>
      <c r="B1016" s="55"/>
      <c r="C1016" s="13"/>
      <c r="D1016" s="14"/>
      <c r="E1016" s="15"/>
      <c r="F1016" s="64"/>
    </row>
    <row r="1017" spans="1:6">
      <c r="A1017" s="13"/>
      <c r="B1017" s="55"/>
      <c r="C1017" s="13"/>
      <c r="D1017" s="14"/>
      <c r="E1017" s="15"/>
      <c r="F1017" s="64"/>
    </row>
    <row r="1018" spans="1:6">
      <c r="A1018" s="13"/>
      <c r="B1018" s="55"/>
      <c r="C1018" s="13"/>
      <c r="D1018" s="14"/>
      <c r="E1018" s="15"/>
      <c r="F1018" s="64"/>
    </row>
    <row r="1019" spans="1:6">
      <c r="A1019" s="13"/>
      <c r="B1019" s="55"/>
      <c r="C1019" s="13"/>
      <c r="D1019" s="14"/>
      <c r="E1019" s="15"/>
      <c r="F1019" s="64"/>
    </row>
    <row r="1020" spans="1:6">
      <c r="A1020" s="13"/>
      <c r="B1020" s="55"/>
      <c r="C1020" s="13"/>
      <c r="D1020" s="14"/>
      <c r="E1020" s="15"/>
      <c r="F1020" s="64"/>
    </row>
    <row r="1021" spans="1:6">
      <c r="A1021" s="13"/>
      <c r="B1021" s="55"/>
      <c r="C1021" s="13"/>
      <c r="D1021" s="14"/>
      <c r="E1021" s="15"/>
      <c r="F1021" s="64"/>
    </row>
    <row r="1022" spans="1:6">
      <c r="A1022" s="13"/>
      <c r="B1022" s="55"/>
      <c r="C1022" s="13"/>
      <c r="D1022" s="14"/>
      <c r="E1022" s="15"/>
      <c r="F1022" s="64"/>
    </row>
    <row r="1023" spans="1:6">
      <c r="A1023" s="13"/>
      <c r="B1023" s="55"/>
      <c r="C1023" s="13"/>
      <c r="D1023" s="14"/>
      <c r="E1023" s="15"/>
      <c r="F1023" s="64"/>
    </row>
    <row r="1024" spans="1:6">
      <c r="A1024" s="13"/>
      <c r="B1024" s="55"/>
      <c r="C1024" s="13"/>
      <c r="D1024" s="14"/>
      <c r="E1024" s="15"/>
      <c r="F1024" s="64"/>
    </row>
    <row r="1025" spans="1:6">
      <c r="A1025" s="13"/>
      <c r="B1025" s="55"/>
      <c r="C1025" s="13"/>
      <c r="D1025" s="14"/>
      <c r="E1025" s="15"/>
      <c r="F1025" s="64"/>
    </row>
    <row r="1026" spans="1:6">
      <c r="A1026" s="13"/>
      <c r="B1026" s="55"/>
      <c r="C1026" s="13"/>
      <c r="D1026" s="14"/>
      <c r="E1026" s="15"/>
      <c r="F1026" s="64"/>
    </row>
    <row r="1027" spans="1:6">
      <c r="A1027" s="13"/>
      <c r="B1027" s="55"/>
      <c r="C1027" s="13"/>
      <c r="D1027" s="14"/>
      <c r="E1027" s="15"/>
      <c r="F1027" s="64"/>
    </row>
    <row r="1028" spans="1:6">
      <c r="A1028" s="13"/>
      <c r="B1028" s="55"/>
      <c r="C1028" s="13"/>
      <c r="D1028" s="14"/>
      <c r="E1028" s="15"/>
      <c r="F1028" s="64"/>
    </row>
    <row r="1029" spans="1:6">
      <c r="A1029" s="13"/>
      <c r="B1029" s="55"/>
      <c r="C1029" s="13"/>
      <c r="D1029" s="14"/>
      <c r="E1029" s="15"/>
      <c r="F1029" s="64"/>
    </row>
    <row r="1030" spans="1:6">
      <c r="A1030" s="13"/>
      <c r="B1030" s="55"/>
      <c r="C1030" s="13"/>
      <c r="D1030" s="14"/>
      <c r="E1030" s="15"/>
      <c r="F1030" s="64"/>
    </row>
    <row r="1031" spans="1:6">
      <c r="A1031" s="13"/>
      <c r="B1031" s="55"/>
      <c r="C1031" s="13"/>
      <c r="D1031" s="14"/>
      <c r="E1031" s="15"/>
      <c r="F1031" s="64"/>
    </row>
    <row r="1032" spans="1:6">
      <c r="A1032" s="13"/>
      <c r="B1032" s="55"/>
      <c r="C1032" s="13"/>
      <c r="D1032" s="14"/>
      <c r="E1032" s="15"/>
      <c r="F1032" s="64"/>
    </row>
    <row r="1033" spans="1:6">
      <c r="A1033" s="13"/>
      <c r="B1033" s="55"/>
      <c r="C1033" s="13"/>
      <c r="D1033" s="14"/>
      <c r="E1033" s="15"/>
      <c r="F1033" s="64"/>
    </row>
    <row r="1034" spans="1:6">
      <c r="A1034" s="13"/>
      <c r="B1034" s="55"/>
      <c r="C1034" s="13"/>
      <c r="D1034" s="14"/>
      <c r="E1034" s="15"/>
      <c r="F1034" s="64"/>
    </row>
    <row r="1035" spans="1:6">
      <c r="A1035" s="13"/>
      <c r="B1035" s="55"/>
      <c r="C1035" s="13"/>
      <c r="D1035" s="14"/>
      <c r="E1035" s="15"/>
      <c r="F1035" s="64"/>
    </row>
    <row r="1036" spans="1:6">
      <c r="A1036" s="13"/>
      <c r="B1036" s="55"/>
      <c r="C1036" s="13"/>
      <c r="D1036" s="14"/>
      <c r="E1036" s="15"/>
      <c r="F1036" s="64"/>
    </row>
    <row r="1037" spans="1:6">
      <c r="A1037" s="13"/>
      <c r="B1037" s="55"/>
      <c r="C1037" s="13"/>
      <c r="D1037" s="14"/>
      <c r="E1037" s="15"/>
      <c r="F1037" s="64"/>
    </row>
    <row r="1038" spans="1:6">
      <c r="A1038" s="13"/>
      <c r="B1038" s="55"/>
      <c r="C1038" s="13"/>
      <c r="D1038" s="14"/>
      <c r="E1038" s="15"/>
      <c r="F1038" s="64"/>
    </row>
    <row r="1039" spans="1:6">
      <c r="A1039" s="13"/>
      <c r="B1039" s="55"/>
      <c r="C1039" s="13"/>
      <c r="D1039" s="14"/>
      <c r="E1039" s="15"/>
      <c r="F1039" s="64"/>
    </row>
    <row r="1040" spans="1:6">
      <c r="A1040" s="13"/>
      <c r="B1040" s="55"/>
      <c r="C1040" s="13"/>
      <c r="D1040" s="14"/>
      <c r="E1040" s="15"/>
      <c r="F1040" s="64"/>
    </row>
    <row r="1041" spans="1:6">
      <c r="A1041" s="13"/>
      <c r="B1041" s="55"/>
      <c r="C1041" s="13"/>
      <c r="D1041" s="14"/>
      <c r="E1041" s="15"/>
      <c r="F1041" s="64"/>
    </row>
    <row r="1042" spans="1:6">
      <c r="A1042" s="13"/>
      <c r="B1042" s="55"/>
      <c r="C1042" s="13"/>
      <c r="D1042" s="14"/>
      <c r="E1042" s="15"/>
      <c r="F1042" s="64"/>
    </row>
    <row r="1043" spans="1:6">
      <c r="A1043" s="13"/>
      <c r="B1043" s="55"/>
      <c r="C1043" s="13"/>
      <c r="D1043" s="14"/>
      <c r="E1043" s="15"/>
      <c r="F1043" s="64"/>
    </row>
    <row r="1044" spans="1:6">
      <c r="A1044" s="13"/>
      <c r="B1044" s="55"/>
      <c r="C1044" s="13"/>
      <c r="D1044" s="14"/>
      <c r="E1044" s="15"/>
      <c r="F1044" s="64"/>
    </row>
    <row r="1045" spans="1:6">
      <c r="A1045" s="13"/>
      <c r="B1045" s="55"/>
      <c r="C1045" s="13"/>
      <c r="D1045" s="14"/>
      <c r="E1045" s="15"/>
      <c r="F1045" s="64"/>
    </row>
    <row r="1046" spans="1:6">
      <c r="A1046" s="13"/>
      <c r="B1046" s="55"/>
      <c r="C1046" s="13"/>
      <c r="D1046" s="14"/>
      <c r="E1046" s="15"/>
      <c r="F1046" s="64"/>
    </row>
    <row r="1047" spans="1:6">
      <c r="A1047" s="13"/>
      <c r="B1047" s="55"/>
      <c r="C1047" s="13"/>
      <c r="D1047" s="14"/>
      <c r="E1047" s="15"/>
      <c r="F1047" s="64"/>
    </row>
    <row r="1048" spans="1:6">
      <c r="A1048" s="13"/>
      <c r="B1048" s="55"/>
      <c r="C1048" s="13"/>
      <c r="D1048" s="14"/>
      <c r="E1048" s="15"/>
      <c r="F1048" s="64"/>
    </row>
    <row r="1049" spans="1:6">
      <c r="A1049" s="13"/>
      <c r="B1049" s="55"/>
      <c r="C1049" s="13"/>
      <c r="D1049" s="14"/>
      <c r="E1049" s="15"/>
      <c r="F1049" s="64"/>
    </row>
    <row r="1050" spans="1:6">
      <c r="A1050" s="13"/>
      <c r="B1050" s="55"/>
      <c r="C1050" s="13"/>
      <c r="D1050" s="14"/>
      <c r="E1050" s="15"/>
      <c r="F1050" s="64"/>
    </row>
    <row r="1051" spans="1:6">
      <c r="A1051" s="13"/>
      <c r="B1051" s="55"/>
      <c r="C1051" s="13"/>
      <c r="D1051" s="14"/>
      <c r="E1051" s="15"/>
      <c r="F1051" s="64"/>
    </row>
    <row r="1052" spans="1:6">
      <c r="A1052" s="13"/>
      <c r="B1052" s="55"/>
      <c r="C1052" s="13"/>
      <c r="D1052" s="14"/>
      <c r="E1052" s="15"/>
      <c r="F1052" s="64"/>
    </row>
    <row r="1053" spans="1:6">
      <c r="A1053" s="13"/>
      <c r="B1053" s="55"/>
      <c r="C1053" s="13"/>
      <c r="D1053" s="14"/>
      <c r="E1053" s="15"/>
      <c r="F1053" s="64"/>
    </row>
    <row r="1054" spans="1:6">
      <c r="A1054" s="13"/>
      <c r="B1054" s="55"/>
      <c r="C1054" s="13"/>
      <c r="D1054" s="14"/>
      <c r="E1054" s="15"/>
      <c r="F1054" s="64"/>
    </row>
    <row r="1055" spans="1:6">
      <c r="A1055" s="13"/>
      <c r="B1055" s="55"/>
      <c r="C1055" s="13"/>
      <c r="D1055" s="14"/>
      <c r="E1055" s="15"/>
      <c r="F1055" s="64"/>
    </row>
    <row r="1056" spans="1:6">
      <c r="A1056" s="13"/>
      <c r="B1056" s="55"/>
      <c r="C1056" s="13"/>
      <c r="D1056" s="14"/>
      <c r="E1056" s="15"/>
      <c r="F1056" s="64"/>
    </row>
    <row r="1057" spans="1:6">
      <c r="A1057" s="13"/>
      <c r="B1057" s="55"/>
      <c r="C1057" s="13"/>
      <c r="D1057" s="14"/>
      <c r="E1057" s="15"/>
      <c r="F1057" s="64"/>
    </row>
    <row r="1058" spans="1:6">
      <c r="A1058" s="13"/>
      <c r="B1058" s="55"/>
      <c r="C1058" s="13"/>
      <c r="D1058" s="14"/>
      <c r="E1058" s="15"/>
      <c r="F1058" s="64"/>
    </row>
    <row r="1059" spans="1:6">
      <c r="A1059" s="13"/>
      <c r="B1059" s="55"/>
      <c r="C1059" s="13"/>
      <c r="D1059" s="14"/>
      <c r="E1059" s="15"/>
      <c r="F1059" s="64"/>
    </row>
    <row r="1060" spans="1:6">
      <c r="A1060" s="13"/>
      <c r="B1060" s="55"/>
      <c r="C1060" s="13"/>
      <c r="D1060" s="14"/>
      <c r="E1060" s="15"/>
      <c r="F1060" s="64"/>
    </row>
    <row r="1061" spans="1:6">
      <c r="A1061" s="13"/>
      <c r="B1061" s="55"/>
      <c r="C1061" s="13"/>
      <c r="D1061" s="14"/>
      <c r="E1061" s="15"/>
      <c r="F1061" s="64"/>
    </row>
    <row r="1062" spans="1:6">
      <c r="A1062" s="13"/>
      <c r="B1062" s="55"/>
      <c r="C1062" s="13"/>
      <c r="D1062" s="14"/>
      <c r="E1062" s="15"/>
      <c r="F1062" s="64"/>
    </row>
    <row r="1063" spans="1:6">
      <c r="A1063" s="13"/>
      <c r="B1063" s="55"/>
      <c r="C1063" s="13"/>
      <c r="D1063" s="14"/>
      <c r="E1063" s="15"/>
      <c r="F1063" s="64"/>
    </row>
    <row r="1064" spans="1:6">
      <c r="A1064" s="13"/>
      <c r="B1064" s="55"/>
      <c r="C1064" s="13"/>
      <c r="D1064" s="14"/>
      <c r="E1064" s="15"/>
      <c r="F1064" s="64"/>
    </row>
    <row r="1065" spans="1:6">
      <c r="A1065" s="13"/>
      <c r="B1065" s="55"/>
      <c r="C1065" s="13"/>
      <c r="D1065" s="14"/>
      <c r="E1065" s="15"/>
      <c r="F1065" s="64"/>
    </row>
    <row r="1066" spans="1:6">
      <c r="A1066" s="13"/>
      <c r="B1066" s="55"/>
      <c r="C1066" s="13"/>
      <c r="D1066" s="14"/>
      <c r="E1066" s="15"/>
      <c r="F1066" s="64"/>
    </row>
    <row r="1067" spans="1:6">
      <c r="A1067" s="13"/>
      <c r="B1067" s="55"/>
      <c r="C1067" s="13"/>
      <c r="D1067" s="14"/>
      <c r="E1067" s="15"/>
      <c r="F1067" s="64"/>
    </row>
    <row r="1068" spans="1:6">
      <c r="A1068" s="13"/>
      <c r="B1068" s="55"/>
      <c r="C1068" s="13"/>
      <c r="D1068" s="14"/>
      <c r="E1068" s="15"/>
      <c r="F1068" s="64"/>
    </row>
    <row r="1069" spans="1:6">
      <c r="A1069" s="13"/>
      <c r="B1069" s="55"/>
      <c r="C1069" s="13"/>
      <c r="D1069" s="14"/>
      <c r="E1069" s="15"/>
      <c r="F1069" s="64"/>
    </row>
    <row r="1070" spans="1:6">
      <c r="A1070" s="13"/>
      <c r="B1070" s="55"/>
      <c r="C1070" s="13"/>
      <c r="D1070" s="14"/>
      <c r="E1070" s="15"/>
      <c r="F1070" s="64"/>
    </row>
    <row r="1071" spans="1:6">
      <c r="A1071" s="13"/>
      <c r="B1071" s="55"/>
      <c r="C1071" s="13"/>
      <c r="D1071" s="14"/>
      <c r="E1071" s="15"/>
      <c r="F1071" s="64"/>
    </row>
    <row r="1072" spans="1:6">
      <c r="A1072" s="13"/>
      <c r="B1072" s="55"/>
      <c r="C1072" s="13"/>
      <c r="D1072" s="14"/>
      <c r="E1072" s="15"/>
      <c r="F1072" s="64"/>
    </row>
    <row r="1073" spans="1:6">
      <c r="A1073" s="13"/>
      <c r="B1073" s="55"/>
      <c r="C1073" s="13"/>
      <c r="D1073" s="14"/>
      <c r="E1073" s="15"/>
      <c r="F1073" s="64"/>
    </row>
    <row r="1074" spans="1:6">
      <c r="A1074" s="13"/>
      <c r="B1074" s="55"/>
      <c r="C1074" s="13"/>
      <c r="D1074" s="14"/>
      <c r="E1074" s="15"/>
      <c r="F1074" s="64"/>
    </row>
    <row r="1075" spans="1:6">
      <c r="A1075" s="13"/>
      <c r="B1075" s="55"/>
      <c r="C1075" s="13"/>
      <c r="D1075" s="14"/>
      <c r="E1075" s="15"/>
      <c r="F1075" s="64"/>
    </row>
    <row r="1076" spans="1:6">
      <c r="A1076" s="13"/>
      <c r="B1076" s="55"/>
      <c r="C1076" s="13"/>
      <c r="D1076" s="14"/>
      <c r="E1076" s="15"/>
      <c r="F1076" s="64"/>
    </row>
    <row r="1077" spans="1:6">
      <c r="A1077" s="13"/>
      <c r="B1077" s="55"/>
      <c r="C1077" s="13"/>
      <c r="D1077" s="14"/>
      <c r="E1077" s="15"/>
      <c r="F1077" s="64"/>
    </row>
    <row r="1078" spans="1:6">
      <c r="A1078" s="13"/>
      <c r="B1078" s="55"/>
      <c r="C1078" s="13"/>
      <c r="D1078" s="14"/>
      <c r="E1078" s="15"/>
      <c r="F1078" s="64"/>
    </row>
    <row r="1079" spans="1:6">
      <c r="A1079" s="13"/>
      <c r="B1079" s="55"/>
      <c r="C1079" s="13"/>
      <c r="D1079" s="14"/>
      <c r="E1079" s="15"/>
      <c r="F1079" s="64"/>
    </row>
    <row r="1080" spans="1:6">
      <c r="A1080" s="13"/>
      <c r="B1080" s="55"/>
      <c r="C1080" s="13"/>
      <c r="D1080" s="14"/>
      <c r="E1080" s="15"/>
      <c r="F1080" s="64"/>
    </row>
    <row r="1081" spans="1:6">
      <c r="A1081" s="13"/>
      <c r="B1081" s="55"/>
      <c r="C1081" s="13"/>
      <c r="D1081" s="14"/>
      <c r="E1081" s="15"/>
      <c r="F1081" s="64"/>
    </row>
    <row r="1082" spans="1:6">
      <c r="A1082" s="13"/>
      <c r="B1082" s="55"/>
      <c r="C1082" s="13"/>
      <c r="D1082" s="14"/>
      <c r="E1082" s="15"/>
      <c r="F1082" s="64"/>
    </row>
    <row r="1083" spans="1:6">
      <c r="A1083" s="13"/>
      <c r="B1083" s="55"/>
      <c r="C1083" s="13"/>
      <c r="D1083" s="14"/>
      <c r="E1083" s="15"/>
      <c r="F1083" s="64"/>
    </row>
    <row r="1084" spans="1:6">
      <c r="A1084" s="13"/>
      <c r="B1084" s="55"/>
      <c r="C1084" s="13"/>
      <c r="D1084" s="14"/>
      <c r="E1084" s="15"/>
      <c r="F1084" s="64"/>
    </row>
    <row r="1085" spans="1:6">
      <c r="A1085" s="13"/>
      <c r="B1085" s="55"/>
      <c r="C1085" s="13"/>
      <c r="D1085" s="14"/>
      <c r="E1085" s="15"/>
      <c r="F1085" s="64"/>
    </row>
    <row r="1086" spans="1:6">
      <c r="A1086" s="13"/>
      <c r="B1086" s="55"/>
      <c r="C1086" s="13"/>
      <c r="D1086" s="14"/>
      <c r="E1086" s="15"/>
      <c r="F1086" s="64"/>
    </row>
    <row r="1087" spans="1:6">
      <c r="A1087" s="13"/>
      <c r="B1087" s="55"/>
      <c r="C1087" s="13"/>
      <c r="D1087" s="14"/>
      <c r="E1087" s="15"/>
      <c r="F1087" s="64"/>
    </row>
    <row r="1088" spans="1:6">
      <c r="A1088" s="13"/>
      <c r="B1088" s="55"/>
      <c r="C1088" s="13"/>
      <c r="D1088" s="14"/>
      <c r="E1088" s="15"/>
      <c r="F1088" s="64"/>
    </row>
    <row r="1089" spans="1:6">
      <c r="A1089" s="13"/>
      <c r="B1089" s="55"/>
      <c r="C1089" s="13"/>
      <c r="D1089" s="14"/>
      <c r="E1089" s="15"/>
      <c r="F1089" s="64"/>
    </row>
    <row r="1090" spans="1:6">
      <c r="A1090" s="13"/>
      <c r="B1090" s="55"/>
      <c r="C1090" s="13"/>
      <c r="D1090" s="14"/>
      <c r="E1090" s="15"/>
      <c r="F1090" s="64"/>
    </row>
    <row r="1091" spans="1:6">
      <c r="A1091" s="13"/>
      <c r="B1091" s="55"/>
      <c r="C1091" s="13"/>
      <c r="D1091" s="14"/>
      <c r="E1091" s="15"/>
      <c r="F1091" s="64"/>
    </row>
    <row r="1092" spans="1:6">
      <c r="A1092" s="13"/>
      <c r="B1092" s="55"/>
      <c r="C1092" s="13"/>
      <c r="D1092" s="14"/>
      <c r="E1092" s="15"/>
      <c r="F1092" s="64"/>
    </row>
    <row r="1093" spans="1:6">
      <c r="A1093" s="13"/>
      <c r="B1093" s="55"/>
      <c r="C1093" s="13"/>
      <c r="D1093" s="14"/>
      <c r="E1093" s="15"/>
      <c r="F1093" s="64"/>
    </row>
    <row r="1094" spans="1:6">
      <c r="A1094" s="13"/>
      <c r="B1094" s="55"/>
      <c r="C1094" s="13"/>
      <c r="D1094" s="14"/>
      <c r="E1094" s="15"/>
      <c r="F1094" s="64"/>
    </row>
    <row r="1095" spans="1:6">
      <c r="A1095" s="13"/>
      <c r="B1095" s="55"/>
      <c r="C1095" s="13"/>
      <c r="D1095" s="14"/>
      <c r="E1095" s="15"/>
      <c r="F1095" s="64"/>
    </row>
    <row r="1096" spans="1:6">
      <c r="A1096" s="13"/>
      <c r="B1096" s="55"/>
      <c r="C1096" s="13"/>
      <c r="D1096" s="14"/>
      <c r="E1096" s="15"/>
      <c r="F1096" s="64"/>
    </row>
    <row r="1097" spans="1:6">
      <c r="A1097" s="13"/>
      <c r="B1097" s="55"/>
      <c r="C1097" s="13"/>
      <c r="D1097" s="14"/>
      <c r="E1097" s="15"/>
      <c r="F1097" s="64"/>
    </row>
    <row r="1098" spans="1:6">
      <c r="A1098" s="13"/>
      <c r="B1098" s="55"/>
      <c r="C1098" s="13"/>
      <c r="D1098" s="14"/>
      <c r="E1098" s="15"/>
      <c r="F1098" s="64"/>
    </row>
    <row r="1099" spans="1:6">
      <c r="A1099" s="13"/>
      <c r="B1099" s="55"/>
      <c r="C1099" s="13"/>
      <c r="D1099" s="14"/>
      <c r="E1099" s="15"/>
      <c r="F1099" s="64"/>
    </row>
    <row r="1100" spans="1:6">
      <c r="A1100" s="13"/>
      <c r="B1100" s="55"/>
      <c r="C1100" s="13"/>
      <c r="D1100" s="14"/>
      <c r="E1100" s="15"/>
      <c r="F1100" s="64"/>
    </row>
    <row r="1101" spans="1:6">
      <c r="A1101" s="13"/>
      <c r="B1101" s="55"/>
      <c r="C1101" s="13"/>
      <c r="D1101" s="14"/>
      <c r="E1101" s="15"/>
      <c r="F1101" s="64"/>
    </row>
    <row r="1102" spans="1:6">
      <c r="A1102" s="13"/>
      <c r="B1102" s="55"/>
      <c r="C1102" s="13"/>
      <c r="D1102" s="14"/>
      <c r="E1102" s="15"/>
      <c r="F1102" s="64"/>
    </row>
    <row r="1103" spans="1:6">
      <c r="A1103" s="13"/>
      <c r="B1103" s="55"/>
      <c r="C1103" s="13"/>
      <c r="D1103" s="14"/>
      <c r="E1103" s="15"/>
      <c r="F1103" s="64"/>
    </row>
    <row r="1104" spans="1:6">
      <c r="A1104" s="13"/>
      <c r="B1104" s="55"/>
      <c r="C1104" s="13"/>
      <c r="D1104" s="14"/>
      <c r="E1104" s="15"/>
      <c r="F1104" s="64"/>
    </row>
    <row r="1105" spans="1:6">
      <c r="A1105" s="13"/>
      <c r="B1105" s="55"/>
      <c r="C1105" s="13"/>
      <c r="D1105" s="14"/>
      <c r="E1105" s="15"/>
      <c r="F1105" s="64"/>
    </row>
    <row r="1106" spans="1:6">
      <c r="A1106" s="13"/>
      <c r="B1106" s="55"/>
      <c r="C1106" s="13"/>
      <c r="D1106" s="14"/>
      <c r="E1106" s="15"/>
      <c r="F1106" s="64"/>
    </row>
    <row r="1107" spans="1:6">
      <c r="A1107" s="13"/>
      <c r="B1107" s="55"/>
      <c r="C1107" s="13"/>
      <c r="D1107" s="14"/>
      <c r="E1107" s="15"/>
      <c r="F1107" s="64"/>
    </row>
    <row r="1108" spans="1:6">
      <c r="A1108" s="13"/>
      <c r="B1108" s="55"/>
      <c r="C1108" s="13"/>
      <c r="D1108" s="14"/>
      <c r="E1108" s="15"/>
      <c r="F1108" s="64"/>
    </row>
    <row r="1109" spans="1:6">
      <c r="A1109" s="13"/>
      <c r="B1109" s="55"/>
      <c r="C1109" s="13"/>
      <c r="D1109" s="14"/>
      <c r="E1109" s="15"/>
      <c r="F1109" s="64"/>
    </row>
    <row r="1110" spans="1:6">
      <c r="A1110" s="13"/>
      <c r="B1110" s="55"/>
      <c r="C1110" s="13"/>
      <c r="D1110" s="14"/>
      <c r="E1110" s="15"/>
      <c r="F1110" s="64"/>
    </row>
    <row r="1111" spans="1:6">
      <c r="A1111" s="13"/>
      <c r="B1111" s="55"/>
      <c r="C1111" s="13"/>
      <c r="D1111" s="14"/>
      <c r="E1111" s="15"/>
      <c r="F1111" s="64"/>
    </row>
    <row r="1112" spans="1:6">
      <c r="A1112" s="13"/>
      <c r="B1112" s="55"/>
      <c r="C1112" s="13"/>
      <c r="D1112" s="14"/>
      <c r="E1112" s="15"/>
      <c r="F1112" s="64"/>
    </row>
    <row r="1113" spans="1:6">
      <c r="A1113" s="13"/>
      <c r="B1113" s="55"/>
      <c r="C1113" s="13"/>
      <c r="D1113" s="14"/>
      <c r="E1113" s="15"/>
      <c r="F1113" s="64"/>
    </row>
    <row r="1114" spans="1:6">
      <c r="A1114" s="13"/>
      <c r="B1114" s="55"/>
      <c r="C1114" s="13"/>
      <c r="D1114" s="14"/>
      <c r="E1114" s="15"/>
      <c r="F1114" s="64"/>
    </row>
    <row r="1115" spans="1:6">
      <c r="A1115" s="13"/>
      <c r="B1115" s="55"/>
      <c r="C1115" s="13"/>
      <c r="D1115" s="14"/>
      <c r="E1115" s="15"/>
      <c r="F1115" s="64"/>
    </row>
    <row r="1116" spans="1:6">
      <c r="A1116" s="13"/>
      <c r="B1116" s="55"/>
      <c r="C1116" s="13"/>
      <c r="D1116" s="14"/>
      <c r="E1116" s="15"/>
      <c r="F1116" s="64"/>
    </row>
    <row r="1117" spans="1:6">
      <c r="A1117" s="13"/>
      <c r="B1117" s="55"/>
      <c r="C1117" s="13"/>
      <c r="D1117" s="14"/>
      <c r="E1117" s="15"/>
      <c r="F1117" s="64"/>
    </row>
    <row r="1118" spans="1:6">
      <c r="A1118" s="13"/>
      <c r="B1118" s="55"/>
      <c r="C1118" s="13"/>
      <c r="D1118" s="14"/>
      <c r="E1118" s="15"/>
      <c r="F1118" s="64"/>
    </row>
    <row r="1119" spans="1:6">
      <c r="A1119" s="13"/>
      <c r="B1119" s="55"/>
      <c r="C1119" s="13"/>
      <c r="D1119" s="14"/>
      <c r="E1119" s="15"/>
      <c r="F1119" s="64"/>
    </row>
    <row r="1120" spans="1:6">
      <c r="A1120" s="13"/>
      <c r="B1120" s="55"/>
      <c r="C1120" s="13"/>
      <c r="D1120" s="14"/>
      <c r="E1120" s="15"/>
      <c r="F1120" s="64"/>
    </row>
    <row r="1121" spans="1:6">
      <c r="A1121" s="13"/>
      <c r="B1121" s="55"/>
      <c r="C1121" s="13"/>
      <c r="D1121" s="14"/>
      <c r="E1121" s="15"/>
      <c r="F1121" s="64"/>
    </row>
    <row r="1122" spans="1:6">
      <c r="A1122" s="13"/>
      <c r="B1122" s="55"/>
      <c r="C1122" s="13"/>
      <c r="D1122" s="14"/>
      <c r="E1122" s="15"/>
      <c r="F1122" s="64"/>
    </row>
    <row r="1123" spans="1:6">
      <c r="A1123" s="13"/>
      <c r="B1123" s="55"/>
      <c r="C1123" s="13"/>
      <c r="D1123" s="14"/>
      <c r="E1123" s="15"/>
      <c r="F1123" s="64"/>
    </row>
    <row r="1124" spans="1:6">
      <c r="A1124" s="13"/>
      <c r="B1124" s="55"/>
      <c r="C1124" s="13"/>
      <c r="D1124" s="14"/>
      <c r="E1124" s="15"/>
      <c r="F1124" s="64"/>
    </row>
    <row r="1125" spans="1:6">
      <c r="A1125" s="13"/>
      <c r="B1125" s="55"/>
      <c r="C1125" s="13"/>
      <c r="D1125" s="14"/>
      <c r="E1125" s="15"/>
      <c r="F1125" s="64"/>
    </row>
    <row r="1126" spans="1:6">
      <c r="A1126" s="13"/>
      <c r="B1126" s="55"/>
      <c r="C1126" s="13"/>
      <c r="D1126" s="14"/>
      <c r="E1126" s="15"/>
      <c r="F1126" s="64"/>
    </row>
    <row r="1127" spans="1:6">
      <c r="A1127" s="13"/>
      <c r="B1127" s="55"/>
      <c r="C1127" s="13"/>
      <c r="D1127" s="14"/>
      <c r="E1127" s="15"/>
      <c r="F1127" s="64"/>
    </row>
    <row r="1128" spans="1:6">
      <c r="A1128" s="13"/>
      <c r="B1128" s="55"/>
      <c r="C1128" s="13"/>
      <c r="D1128" s="14"/>
      <c r="E1128" s="15"/>
      <c r="F1128" s="64"/>
    </row>
    <row r="1129" spans="1:6">
      <c r="A1129" s="13"/>
      <c r="B1129" s="55"/>
      <c r="C1129" s="13"/>
      <c r="D1129" s="14"/>
      <c r="E1129" s="15"/>
      <c r="F1129" s="64"/>
    </row>
    <row r="1130" spans="1:6">
      <c r="A1130" s="13"/>
      <c r="B1130" s="55"/>
      <c r="C1130" s="13"/>
      <c r="D1130" s="14"/>
      <c r="E1130" s="15"/>
      <c r="F1130" s="64"/>
    </row>
    <row r="1131" spans="1:6">
      <c r="A1131" s="13"/>
      <c r="B1131" s="55"/>
      <c r="C1131" s="13"/>
      <c r="D1131" s="14"/>
      <c r="E1131" s="15"/>
      <c r="F1131" s="64"/>
    </row>
    <row r="1132" spans="1:6">
      <c r="A1132" s="13"/>
      <c r="B1132" s="55"/>
      <c r="C1132" s="13"/>
      <c r="D1132" s="14"/>
      <c r="E1132" s="15"/>
      <c r="F1132" s="64"/>
    </row>
    <row r="1133" spans="1:6">
      <c r="A1133" s="13"/>
      <c r="B1133" s="55"/>
      <c r="C1133" s="13"/>
      <c r="D1133" s="14"/>
      <c r="E1133" s="15"/>
      <c r="F1133" s="64"/>
    </row>
    <row r="1134" spans="1:6">
      <c r="A1134" s="13"/>
      <c r="B1134" s="55"/>
      <c r="C1134" s="13"/>
      <c r="D1134" s="14"/>
      <c r="E1134" s="15"/>
      <c r="F1134" s="64"/>
    </row>
    <row r="1135" spans="1:6">
      <c r="A1135" s="13"/>
      <c r="B1135" s="55"/>
      <c r="C1135" s="13"/>
      <c r="D1135" s="14"/>
      <c r="E1135" s="15"/>
      <c r="F1135" s="64"/>
    </row>
    <row r="1136" spans="1:6">
      <c r="A1136" s="13"/>
      <c r="B1136" s="55"/>
      <c r="C1136" s="13"/>
      <c r="D1136" s="14"/>
      <c r="E1136" s="15"/>
      <c r="F1136" s="64"/>
    </row>
    <row r="1137" spans="1:6">
      <c r="A1137" s="13"/>
      <c r="B1137" s="55"/>
      <c r="C1137" s="13"/>
      <c r="D1137" s="14"/>
      <c r="E1137" s="15"/>
      <c r="F1137" s="64"/>
    </row>
    <row r="1138" spans="1:6">
      <c r="A1138" s="13"/>
      <c r="B1138" s="55"/>
      <c r="C1138" s="13"/>
      <c r="D1138" s="14"/>
      <c r="E1138" s="15"/>
      <c r="F1138" s="64"/>
    </row>
    <row r="1139" spans="1:6">
      <c r="A1139" s="13"/>
      <c r="B1139" s="55"/>
      <c r="C1139" s="13"/>
      <c r="D1139" s="14"/>
      <c r="E1139" s="15"/>
      <c r="F1139" s="64"/>
    </row>
    <row r="1140" spans="1:6">
      <c r="A1140" s="13"/>
      <c r="B1140" s="55"/>
      <c r="C1140" s="13"/>
      <c r="D1140" s="14"/>
      <c r="E1140" s="15"/>
      <c r="F1140" s="64"/>
    </row>
    <row r="1141" spans="1:6">
      <c r="A1141" s="13"/>
      <c r="B1141" s="55"/>
      <c r="C1141" s="13"/>
      <c r="D1141" s="14"/>
      <c r="E1141" s="15"/>
      <c r="F1141" s="64"/>
    </row>
    <row r="1142" spans="1:6">
      <c r="A1142" s="13"/>
      <c r="B1142" s="55"/>
      <c r="C1142" s="13"/>
      <c r="D1142" s="14"/>
      <c r="E1142" s="15"/>
      <c r="F1142" s="64"/>
    </row>
    <row r="1143" spans="1:6">
      <c r="A1143" s="13"/>
      <c r="B1143" s="55"/>
      <c r="C1143" s="13"/>
      <c r="D1143" s="14"/>
      <c r="E1143" s="15"/>
      <c r="F1143" s="64"/>
    </row>
    <row r="1144" spans="1:6">
      <c r="A1144" s="13"/>
      <c r="B1144" s="55"/>
      <c r="C1144" s="13"/>
      <c r="D1144" s="14"/>
      <c r="E1144" s="15"/>
      <c r="F1144" s="64"/>
    </row>
    <row r="1145" spans="1:6">
      <c r="A1145" s="13"/>
      <c r="B1145" s="55"/>
      <c r="C1145" s="13"/>
      <c r="D1145" s="14"/>
      <c r="E1145" s="15"/>
      <c r="F1145" s="64"/>
    </row>
    <row r="1146" spans="1:6">
      <c r="A1146" s="13"/>
      <c r="B1146" s="55"/>
      <c r="C1146" s="13"/>
      <c r="D1146" s="14"/>
      <c r="E1146" s="15"/>
      <c r="F1146" s="64"/>
    </row>
    <row r="1147" spans="1:6">
      <c r="A1147" s="13"/>
      <c r="B1147" s="55"/>
      <c r="C1147" s="13"/>
      <c r="D1147" s="14"/>
      <c r="E1147" s="15"/>
      <c r="F1147" s="64"/>
    </row>
    <row r="1148" spans="1:6">
      <c r="A1148" s="13"/>
      <c r="B1148" s="55"/>
      <c r="C1148" s="13"/>
      <c r="D1148" s="14"/>
      <c r="E1148" s="15"/>
      <c r="F1148" s="64"/>
    </row>
    <row r="1149" spans="1:6">
      <c r="A1149" s="13"/>
      <c r="B1149" s="55"/>
      <c r="C1149" s="13"/>
      <c r="D1149" s="14"/>
      <c r="E1149" s="15"/>
      <c r="F1149" s="64"/>
    </row>
    <row r="1150" spans="1:6">
      <c r="A1150" s="13"/>
      <c r="B1150" s="55"/>
      <c r="C1150" s="13"/>
      <c r="D1150" s="14"/>
      <c r="E1150" s="15"/>
      <c r="F1150" s="64"/>
    </row>
    <row r="1151" spans="1:6">
      <c r="A1151" s="13"/>
      <c r="B1151" s="55"/>
      <c r="C1151" s="13"/>
      <c r="D1151" s="14"/>
      <c r="E1151" s="15"/>
      <c r="F1151" s="64"/>
    </row>
    <row r="1152" spans="1:6">
      <c r="A1152" s="13"/>
      <c r="B1152" s="55"/>
      <c r="C1152" s="13"/>
      <c r="D1152" s="14"/>
      <c r="E1152" s="15"/>
      <c r="F1152" s="64"/>
    </row>
    <row r="1153" spans="1:6">
      <c r="A1153" s="13"/>
      <c r="B1153" s="55"/>
      <c r="C1153" s="13"/>
      <c r="D1153" s="14"/>
      <c r="E1153" s="15"/>
      <c r="F1153" s="64"/>
    </row>
    <row r="1154" spans="1:6">
      <c r="A1154" s="13"/>
      <c r="B1154" s="55"/>
      <c r="C1154" s="13"/>
      <c r="D1154" s="14"/>
      <c r="E1154" s="15"/>
      <c r="F1154" s="64"/>
    </row>
    <row r="1155" spans="1:6">
      <c r="A1155" s="13"/>
      <c r="B1155" s="55"/>
      <c r="C1155" s="13"/>
      <c r="D1155" s="14"/>
      <c r="E1155" s="15"/>
      <c r="F1155" s="64"/>
    </row>
    <row r="1156" spans="1:6">
      <c r="A1156" s="13"/>
      <c r="B1156" s="55"/>
      <c r="C1156" s="13"/>
      <c r="D1156" s="14"/>
      <c r="E1156" s="15"/>
      <c r="F1156" s="64"/>
    </row>
    <row r="1157" spans="1:6">
      <c r="A1157" s="13"/>
      <c r="B1157" s="55"/>
      <c r="C1157" s="13"/>
      <c r="D1157" s="14"/>
      <c r="E1157" s="15"/>
      <c r="F1157" s="64"/>
    </row>
    <row r="1158" spans="1:6">
      <c r="A1158" s="13"/>
      <c r="B1158" s="55"/>
      <c r="C1158" s="13"/>
      <c r="D1158" s="14"/>
      <c r="E1158" s="15"/>
      <c r="F1158" s="64"/>
    </row>
    <row r="1159" spans="1:6">
      <c r="A1159" s="13"/>
      <c r="B1159" s="55"/>
      <c r="C1159" s="13"/>
      <c r="D1159" s="14"/>
      <c r="E1159" s="15"/>
      <c r="F1159" s="64"/>
    </row>
    <row r="1160" spans="1:6">
      <c r="A1160" s="13"/>
      <c r="B1160" s="55"/>
      <c r="C1160" s="13"/>
      <c r="D1160" s="14"/>
      <c r="E1160" s="15"/>
      <c r="F1160" s="64"/>
    </row>
    <row r="1161" spans="1:6">
      <c r="A1161" s="13"/>
      <c r="B1161" s="55"/>
      <c r="C1161" s="13"/>
      <c r="D1161" s="14"/>
      <c r="E1161" s="15"/>
      <c r="F1161" s="64"/>
    </row>
    <row r="1162" spans="1:6">
      <c r="A1162" s="13"/>
      <c r="B1162" s="55"/>
      <c r="C1162" s="13"/>
      <c r="D1162" s="14"/>
      <c r="E1162" s="15"/>
      <c r="F1162" s="64"/>
    </row>
    <row r="1163" spans="1:6">
      <c r="A1163" s="13"/>
      <c r="B1163" s="55"/>
      <c r="C1163" s="13"/>
      <c r="D1163" s="14"/>
      <c r="E1163" s="15"/>
      <c r="F1163" s="64"/>
    </row>
    <row r="1164" spans="1:6">
      <c r="A1164" s="13"/>
      <c r="B1164" s="55"/>
      <c r="C1164" s="13"/>
      <c r="D1164" s="14"/>
      <c r="E1164" s="15"/>
      <c r="F1164" s="64"/>
    </row>
    <row r="1165" spans="1:6">
      <c r="A1165" s="13"/>
      <c r="B1165" s="55"/>
      <c r="C1165" s="13"/>
      <c r="D1165" s="14"/>
      <c r="E1165" s="15"/>
      <c r="F1165" s="64"/>
    </row>
    <row r="1166" spans="1:6">
      <c r="A1166" s="13"/>
      <c r="B1166" s="55"/>
      <c r="C1166" s="13"/>
      <c r="D1166" s="14"/>
      <c r="E1166" s="15"/>
      <c r="F1166" s="64"/>
    </row>
    <row r="1167" spans="1:6">
      <c r="A1167" s="13"/>
      <c r="B1167" s="55"/>
      <c r="C1167" s="13"/>
      <c r="D1167" s="14"/>
      <c r="E1167" s="15"/>
      <c r="F1167" s="64"/>
    </row>
    <row r="1168" spans="1:6">
      <c r="A1168" s="13"/>
      <c r="B1168" s="55"/>
      <c r="C1168" s="13"/>
      <c r="D1168" s="14"/>
      <c r="E1168" s="15"/>
      <c r="F1168" s="64"/>
    </row>
    <row r="1169" spans="1:6">
      <c r="A1169" s="13"/>
      <c r="B1169" s="55"/>
      <c r="C1169" s="13"/>
      <c r="D1169" s="14"/>
      <c r="E1169" s="15"/>
      <c r="F1169" s="64"/>
    </row>
    <row r="1170" spans="1:6">
      <c r="A1170" s="13"/>
      <c r="B1170" s="55"/>
      <c r="C1170" s="13"/>
      <c r="D1170" s="14"/>
      <c r="E1170" s="15"/>
      <c r="F1170" s="64"/>
    </row>
    <row r="1171" spans="1:6">
      <c r="A1171" s="13"/>
      <c r="B1171" s="55"/>
      <c r="C1171" s="13"/>
      <c r="D1171" s="14"/>
      <c r="E1171" s="15"/>
      <c r="F1171" s="64"/>
    </row>
    <row r="1172" spans="1:6">
      <c r="A1172" s="13"/>
      <c r="B1172" s="55"/>
      <c r="C1172" s="13"/>
      <c r="D1172" s="14"/>
      <c r="E1172" s="15"/>
      <c r="F1172" s="64"/>
    </row>
    <row r="1173" spans="1:6">
      <c r="A1173" s="13"/>
      <c r="B1173" s="55"/>
      <c r="C1173" s="13"/>
      <c r="D1173" s="14"/>
      <c r="E1173" s="15"/>
      <c r="F1173" s="64"/>
    </row>
    <row r="1174" spans="1:6">
      <c r="A1174" s="13"/>
      <c r="B1174" s="55"/>
      <c r="C1174" s="13"/>
      <c r="D1174" s="14"/>
      <c r="E1174" s="15"/>
      <c r="F1174" s="64"/>
    </row>
    <row r="1175" spans="1:6">
      <c r="A1175" s="13"/>
      <c r="B1175" s="55"/>
      <c r="C1175" s="13"/>
      <c r="D1175" s="14"/>
      <c r="E1175" s="15"/>
      <c r="F1175" s="64"/>
    </row>
    <row r="1176" spans="1:6">
      <c r="A1176" s="13"/>
      <c r="B1176" s="55"/>
      <c r="C1176" s="13"/>
      <c r="D1176" s="14"/>
      <c r="E1176" s="15"/>
      <c r="F1176" s="64"/>
    </row>
    <row r="1177" spans="1:6">
      <c r="A1177" s="13"/>
      <c r="B1177" s="55"/>
      <c r="C1177" s="13"/>
      <c r="D1177" s="14"/>
      <c r="E1177" s="15"/>
      <c r="F1177" s="64"/>
    </row>
    <row r="1178" spans="1:6">
      <c r="A1178" s="13"/>
      <c r="B1178" s="55"/>
      <c r="C1178" s="13"/>
      <c r="D1178" s="14"/>
      <c r="E1178" s="15"/>
      <c r="F1178" s="64"/>
    </row>
    <row r="1179" spans="1:6">
      <c r="A1179" s="13"/>
      <c r="B1179" s="55"/>
      <c r="C1179" s="13"/>
      <c r="D1179" s="14"/>
      <c r="E1179" s="15"/>
      <c r="F1179" s="64"/>
    </row>
    <row r="1180" spans="1:6">
      <c r="A1180" s="13"/>
      <c r="B1180" s="55"/>
      <c r="C1180" s="13"/>
      <c r="D1180" s="14"/>
      <c r="E1180" s="15"/>
      <c r="F1180" s="64"/>
    </row>
    <row r="1181" spans="1:6">
      <c r="A1181" s="13"/>
      <c r="B1181" s="55"/>
      <c r="C1181" s="13"/>
      <c r="D1181" s="14"/>
      <c r="E1181" s="15"/>
      <c r="F1181" s="64"/>
    </row>
    <row r="1182" spans="1:6">
      <c r="A1182" s="13"/>
      <c r="B1182" s="55"/>
      <c r="C1182" s="13"/>
      <c r="D1182" s="14"/>
      <c r="E1182" s="15"/>
      <c r="F1182" s="64"/>
    </row>
    <row r="1183" spans="1:6">
      <c r="A1183" s="13"/>
      <c r="B1183" s="55"/>
      <c r="C1183" s="13"/>
      <c r="D1183" s="14"/>
      <c r="E1183" s="15"/>
      <c r="F1183" s="64"/>
    </row>
    <row r="1184" spans="1:6">
      <c r="A1184" s="13"/>
      <c r="B1184" s="55"/>
      <c r="C1184" s="13"/>
      <c r="D1184" s="14"/>
      <c r="E1184" s="15"/>
      <c r="F1184" s="64"/>
    </row>
    <row r="1185" spans="1:6">
      <c r="A1185" s="13"/>
      <c r="B1185" s="55"/>
      <c r="C1185" s="13"/>
      <c r="D1185" s="14"/>
      <c r="E1185" s="15"/>
      <c r="F1185" s="64"/>
    </row>
    <row r="1186" spans="1:6">
      <c r="A1186" s="13"/>
      <c r="B1186" s="55"/>
      <c r="C1186" s="13"/>
      <c r="D1186" s="14"/>
      <c r="E1186" s="15"/>
      <c r="F1186" s="64"/>
    </row>
    <row r="1187" spans="1:6">
      <c r="A1187" s="13"/>
      <c r="B1187" s="55"/>
      <c r="C1187" s="13"/>
      <c r="D1187" s="14"/>
      <c r="E1187" s="15"/>
      <c r="F1187" s="64"/>
    </row>
    <row r="1188" spans="1:6">
      <c r="A1188" s="13"/>
      <c r="B1188" s="55"/>
      <c r="C1188" s="13"/>
      <c r="D1188" s="14"/>
      <c r="E1188" s="15"/>
      <c r="F1188" s="64"/>
    </row>
    <row r="1189" spans="1:6">
      <c r="A1189" s="13"/>
      <c r="B1189" s="55"/>
      <c r="C1189" s="13"/>
      <c r="D1189" s="14"/>
      <c r="E1189" s="15"/>
      <c r="F1189" s="64"/>
    </row>
    <row r="1190" spans="1:6">
      <c r="A1190" s="13"/>
      <c r="B1190" s="55"/>
      <c r="C1190" s="13"/>
      <c r="D1190" s="14"/>
      <c r="E1190" s="15"/>
      <c r="F1190" s="64"/>
    </row>
    <row r="1191" spans="1:6">
      <c r="A1191" s="13"/>
      <c r="B1191" s="55"/>
      <c r="C1191" s="13"/>
      <c r="D1191" s="14"/>
      <c r="E1191" s="15"/>
      <c r="F1191" s="64"/>
    </row>
    <row r="1192" spans="1:6">
      <c r="A1192" s="13"/>
      <c r="B1192" s="55"/>
      <c r="C1192" s="13"/>
      <c r="D1192" s="14"/>
      <c r="E1192" s="15"/>
      <c r="F1192" s="64"/>
    </row>
    <row r="1193" spans="1:6">
      <c r="A1193" s="13"/>
      <c r="B1193" s="55"/>
      <c r="C1193" s="13"/>
      <c r="D1193" s="14"/>
      <c r="E1193" s="15"/>
      <c r="F1193" s="64"/>
    </row>
    <row r="1194" spans="1:6">
      <c r="A1194" s="13"/>
      <c r="B1194" s="55"/>
      <c r="C1194" s="13"/>
      <c r="D1194" s="14"/>
      <c r="E1194" s="15"/>
      <c r="F1194" s="64"/>
    </row>
    <row r="1195" spans="1:6">
      <c r="A1195" s="13"/>
      <c r="B1195" s="55"/>
      <c r="C1195" s="13"/>
      <c r="D1195" s="14"/>
      <c r="E1195" s="15"/>
      <c r="F1195" s="64"/>
    </row>
    <row r="1196" spans="1:6">
      <c r="A1196" s="13"/>
      <c r="B1196" s="55"/>
      <c r="C1196" s="13"/>
      <c r="D1196" s="14"/>
      <c r="E1196" s="15"/>
      <c r="F1196" s="64"/>
    </row>
    <row r="1197" spans="1:6">
      <c r="A1197" s="13"/>
      <c r="B1197" s="55"/>
      <c r="C1197" s="13"/>
      <c r="D1197" s="14"/>
      <c r="E1197" s="15"/>
      <c r="F1197" s="64"/>
    </row>
    <row r="1198" spans="1:6">
      <c r="A1198" s="13"/>
      <c r="B1198" s="55"/>
      <c r="C1198" s="13"/>
      <c r="D1198" s="14"/>
      <c r="E1198" s="15"/>
      <c r="F1198" s="64"/>
    </row>
    <row r="1199" spans="1:6">
      <c r="A1199" s="13"/>
      <c r="B1199" s="55"/>
      <c r="C1199" s="13"/>
      <c r="D1199" s="14"/>
      <c r="E1199" s="15"/>
      <c r="F1199" s="64"/>
    </row>
    <row r="1200" spans="1:6">
      <c r="A1200" s="13"/>
      <c r="B1200" s="55"/>
      <c r="C1200" s="13"/>
      <c r="D1200" s="14"/>
      <c r="E1200" s="15"/>
      <c r="F1200" s="64"/>
    </row>
    <row r="1201" spans="1:6">
      <c r="A1201" s="13"/>
      <c r="B1201" s="55"/>
      <c r="C1201" s="13"/>
      <c r="D1201" s="14"/>
      <c r="E1201" s="15"/>
      <c r="F1201" s="64"/>
    </row>
    <row r="1202" spans="1:6">
      <c r="A1202" s="13"/>
      <c r="B1202" s="55"/>
      <c r="C1202" s="13"/>
      <c r="D1202" s="14"/>
      <c r="E1202" s="15"/>
      <c r="F1202" s="64"/>
    </row>
    <row r="1203" spans="1:6">
      <c r="A1203" s="13"/>
      <c r="B1203" s="55"/>
      <c r="C1203" s="13"/>
      <c r="D1203" s="14"/>
      <c r="E1203" s="15"/>
      <c r="F1203" s="64"/>
    </row>
    <row r="1204" spans="1:6">
      <c r="A1204" s="13"/>
      <c r="B1204" s="55"/>
      <c r="C1204" s="13"/>
      <c r="D1204" s="14"/>
      <c r="E1204" s="15"/>
      <c r="F1204" s="64"/>
    </row>
    <row r="1205" spans="1:6">
      <c r="A1205" s="13"/>
      <c r="B1205" s="55"/>
      <c r="C1205" s="13"/>
      <c r="D1205" s="14"/>
      <c r="E1205" s="15"/>
      <c r="F1205" s="64"/>
    </row>
    <row r="1206" spans="1:6">
      <c r="A1206" s="13"/>
      <c r="B1206" s="55"/>
      <c r="C1206" s="13"/>
      <c r="D1206" s="14"/>
      <c r="E1206" s="15"/>
      <c r="F1206" s="64"/>
    </row>
    <row r="1207" spans="1:6">
      <c r="A1207" s="13"/>
      <c r="B1207" s="55"/>
      <c r="C1207" s="13"/>
      <c r="D1207" s="14"/>
      <c r="E1207" s="15"/>
      <c r="F1207" s="64"/>
    </row>
    <row r="1208" spans="1:6">
      <c r="A1208" s="13"/>
      <c r="B1208" s="55"/>
      <c r="C1208" s="13"/>
      <c r="D1208" s="14"/>
      <c r="E1208" s="15"/>
      <c r="F1208" s="64"/>
    </row>
    <row r="1209" spans="1:6">
      <c r="A1209" s="13"/>
      <c r="B1209" s="55"/>
      <c r="C1209" s="13"/>
      <c r="D1209" s="14"/>
      <c r="E1209" s="15"/>
      <c r="F1209" s="64"/>
    </row>
    <row r="1210" spans="1:6">
      <c r="A1210" s="13"/>
      <c r="B1210" s="55"/>
      <c r="C1210" s="13"/>
      <c r="D1210" s="14"/>
      <c r="E1210" s="15"/>
      <c r="F1210" s="64"/>
    </row>
    <row r="1211" spans="1:6">
      <c r="A1211" s="13"/>
      <c r="B1211" s="55"/>
      <c r="C1211" s="13"/>
      <c r="D1211" s="14"/>
      <c r="E1211" s="15"/>
      <c r="F1211" s="64"/>
    </row>
    <row r="1212" spans="1:6">
      <c r="A1212" s="13"/>
      <c r="B1212" s="55"/>
      <c r="C1212" s="13"/>
      <c r="D1212" s="14"/>
      <c r="E1212" s="15"/>
      <c r="F1212" s="64"/>
    </row>
    <row r="1213" spans="1:6">
      <c r="A1213" s="13"/>
      <c r="B1213" s="55"/>
      <c r="C1213" s="13"/>
      <c r="D1213" s="14"/>
      <c r="E1213" s="15"/>
      <c r="F1213" s="64"/>
    </row>
    <row r="1214" spans="1:6">
      <c r="A1214" s="13"/>
      <c r="B1214" s="55"/>
      <c r="C1214" s="13"/>
      <c r="D1214" s="14"/>
      <c r="E1214" s="15"/>
      <c r="F1214" s="64"/>
    </row>
    <row r="1215" spans="1:6">
      <c r="A1215" s="13"/>
      <c r="B1215" s="55"/>
      <c r="C1215" s="13"/>
      <c r="D1215" s="14"/>
      <c r="E1215" s="15"/>
      <c r="F1215" s="64"/>
    </row>
    <row r="1216" spans="1:6">
      <c r="A1216" s="13"/>
      <c r="B1216" s="55"/>
      <c r="C1216" s="13"/>
      <c r="D1216" s="14"/>
      <c r="E1216" s="15"/>
      <c r="F1216" s="64"/>
    </row>
    <row r="1217" spans="1:6">
      <c r="A1217" s="13"/>
      <c r="B1217" s="55"/>
      <c r="C1217" s="13"/>
      <c r="D1217" s="14"/>
      <c r="E1217" s="15"/>
      <c r="F1217" s="64"/>
    </row>
    <row r="1218" spans="1:6">
      <c r="A1218" s="13"/>
      <c r="B1218" s="55"/>
      <c r="C1218" s="13"/>
      <c r="D1218" s="14"/>
      <c r="E1218" s="15"/>
      <c r="F1218" s="64"/>
    </row>
    <row r="1219" spans="1:6">
      <c r="A1219" s="13"/>
      <c r="B1219" s="55"/>
      <c r="C1219" s="13"/>
      <c r="D1219" s="14"/>
      <c r="E1219" s="15"/>
      <c r="F1219" s="64"/>
    </row>
    <row r="1220" spans="1:6">
      <c r="A1220" s="13"/>
      <c r="B1220" s="55"/>
      <c r="C1220" s="13"/>
      <c r="D1220" s="14"/>
      <c r="E1220" s="15"/>
      <c r="F1220" s="64"/>
    </row>
    <row r="1221" spans="1:6">
      <c r="A1221" s="13"/>
      <c r="B1221" s="55"/>
      <c r="C1221" s="13"/>
      <c r="D1221" s="14"/>
      <c r="E1221" s="15"/>
      <c r="F1221" s="64"/>
    </row>
    <row r="1222" spans="1:6">
      <c r="A1222" s="13"/>
      <c r="B1222" s="55"/>
      <c r="C1222" s="13"/>
      <c r="D1222" s="14"/>
      <c r="E1222" s="15"/>
      <c r="F1222" s="64"/>
    </row>
    <row r="1223" spans="1:6">
      <c r="A1223" s="13"/>
      <c r="B1223" s="55"/>
      <c r="C1223" s="13"/>
      <c r="D1223" s="14"/>
      <c r="E1223" s="15"/>
      <c r="F1223" s="64"/>
    </row>
    <row r="1224" spans="1:6">
      <c r="A1224" s="13"/>
      <c r="B1224" s="55"/>
      <c r="C1224" s="13"/>
      <c r="D1224" s="14"/>
      <c r="E1224" s="15"/>
      <c r="F1224" s="64"/>
    </row>
    <row r="1225" spans="1:6">
      <c r="A1225" s="13"/>
      <c r="B1225" s="55"/>
      <c r="C1225" s="13"/>
      <c r="D1225" s="14"/>
      <c r="E1225" s="15"/>
      <c r="F1225" s="64"/>
    </row>
    <row r="1226" spans="1:6">
      <c r="A1226" s="13"/>
      <c r="B1226" s="55"/>
      <c r="C1226" s="13"/>
      <c r="D1226" s="14"/>
      <c r="E1226" s="15"/>
      <c r="F1226" s="64"/>
    </row>
    <row r="1227" spans="1:6">
      <c r="A1227" s="13"/>
      <c r="B1227" s="55"/>
      <c r="C1227" s="13"/>
      <c r="D1227" s="14"/>
      <c r="E1227" s="15"/>
      <c r="F1227" s="64"/>
    </row>
    <row r="1228" spans="1:6">
      <c r="A1228" s="13"/>
      <c r="B1228" s="55"/>
      <c r="C1228" s="13"/>
      <c r="D1228" s="14"/>
      <c r="E1228" s="15"/>
      <c r="F1228" s="64"/>
    </row>
    <row r="1229" spans="1:6">
      <c r="A1229" s="13"/>
      <c r="B1229" s="55"/>
      <c r="C1229" s="13"/>
      <c r="D1229" s="14"/>
      <c r="E1229" s="15"/>
      <c r="F1229" s="64"/>
    </row>
    <row r="1230" spans="1:6">
      <c r="A1230" s="13"/>
      <c r="B1230" s="55"/>
      <c r="C1230" s="13"/>
      <c r="D1230" s="14"/>
      <c r="E1230" s="15"/>
      <c r="F1230" s="64"/>
    </row>
    <row r="1231" spans="1:6">
      <c r="A1231" s="13"/>
      <c r="B1231" s="55"/>
      <c r="C1231" s="13"/>
      <c r="D1231" s="14"/>
      <c r="E1231" s="15"/>
      <c r="F1231" s="64"/>
    </row>
    <row r="1232" spans="1:6">
      <c r="A1232" s="13"/>
      <c r="B1232" s="55"/>
      <c r="C1232" s="13"/>
      <c r="D1232" s="14"/>
      <c r="E1232" s="15"/>
      <c r="F1232" s="64"/>
    </row>
    <row r="1233" spans="1:6">
      <c r="A1233" s="13"/>
      <c r="B1233" s="55"/>
      <c r="C1233" s="13"/>
      <c r="D1233" s="14"/>
      <c r="E1233" s="15"/>
      <c r="F1233" s="64"/>
    </row>
    <row r="1234" spans="1:6">
      <c r="A1234" s="13"/>
      <c r="B1234" s="55"/>
      <c r="C1234" s="13"/>
      <c r="D1234" s="14"/>
      <c r="E1234" s="15"/>
      <c r="F1234" s="64"/>
    </row>
    <row r="1235" spans="1:6">
      <c r="A1235" s="13"/>
      <c r="B1235" s="55"/>
      <c r="C1235" s="13"/>
      <c r="D1235" s="14"/>
      <c r="E1235" s="15"/>
      <c r="F1235" s="64"/>
    </row>
    <row r="1236" spans="1:6">
      <c r="A1236" s="13"/>
      <c r="B1236" s="55"/>
      <c r="C1236" s="13"/>
      <c r="D1236" s="14"/>
      <c r="E1236" s="15"/>
      <c r="F1236" s="64"/>
    </row>
    <row r="1237" spans="1:6">
      <c r="A1237" s="13"/>
      <c r="B1237" s="55"/>
      <c r="C1237" s="13"/>
      <c r="D1237" s="14"/>
      <c r="E1237" s="15"/>
      <c r="F1237" s="64"/>
    </row>
    <row r="1238" spans="1:6">
      <c r="A1238" s="13"/>
      <c r="B1238" s="55"/>
      <c r="C1238" s="13"/>
      <c r="D1238" s="14"/>
      <c r="E1238" s="15"/>
      <c r="F1238" s="64"/>
    </row>
    <row r="1239" spans="1:6">
      <c r="A1239" s="13"/>
      <c r="B1239" s="55"/>
      <c r="C1239" s="13"/>
      <c r="D1239" s="14"/>
      <c r="E1239" s="15"/>
      <c r="F1239" s="64"/>
    </row>
    <row r="1240" spans="1:6">
      <c r="A1240" s="13"/>
      <c r="B1240" s="55"/>
      <c r="C1240" s="13"/>
      <c r="D1240" s="14"/>
      <c r="E1240" s="15"/>
      <c r="F1240" s="64"/>
    </row>
    <row r="1241" spans="1:6">
      <c r="A1241" s="13"/>
      <c r="B1241" s="55"/>
      <c r="C1241" s="13"/>
      <c r="D1241" s="14"/>
      <c r="E1241" s="15"/>
      <c r="F1241" s="64"/>
    </row>
    <row r="1242" spans="1:6">
      <c r="A1242" s="13"/>
      <c r="B1242" s="55"/>
      <c r="C1242" s="13"/>
      <c r="D1242" s="14"/>
      <c r="E1242" s="15"/>
      <c r="F1242" s="64"/>
    </row>
    <row r="1243" spans="1:6">
      <c r="A1243" s="13"/>
      <c r="B1243" s="55"/>
      <c r="C1243" s="13"/>
      <c r="D1243" s="14"/>
      <c r="E1243" s="15"/>
      <c r="F1243" s="64"/>
    </row>
    <row r="1244" spans="1:6">
      <c r="A1244" s="13"/>
      <c r="B1244" s="55"/>
      <c r="C1244" s="13"/>
      <c r="D1244" s="14"/>
      <c r="E1244" s="15"/>
      <c r="F1244" s="64"/>
    </row>
    <row r="1245" spans="1:6">
      <c r="A1245" s="13"/>
      <c r="B1245" s="55"/>
      <c r="C1245" s="13"/>
      <c r="D1245" s="14"/>
      <c r="E1245" s="15"/>
      <c r="F1245" s="64"/>
    </row>
    <row r="1246" spans="1:6">
      <c r="A1246" s="13"/>
      <c r="B1246" s="55"/>
      <c r="C1246" s="13"/>
      <c r="D1246" s="14"/>
      <c r="E1246" s="15"/>
      <c r="F1246" s="64"/>
    </row>
    <row r="1247" spans="1:6">
      <c r="A1247" s="13"/>
      <c r="B1247" s="55"/>
      <c r="C1247" s="13"/>
      <c r="D1247" s="14"/>
      <c r="E1247" s="15"/>
      <c r="F1247" s="64"/>
    </row>
    <row r="1248" spans="1:6">
      <c r="A1248" s="13"/>
      <c r="B1248" s="55"/>
      <c r="C1248" s="13"/>
      <c r="D1248" s="14"/>
      <c r="E1248" s="15"/>
      <c r="F1248" s="64"/>
    </row>
    <row r="1249" spans="1:6">
      <c r="A1249" s="13"/>
      <c r="B1249" s="55"/>
      <c r="C1249" s="13"/>
      <c r="D1249" s="14"/>
      <c r="E1249" s="15"/>
      <c r="F1249" s="64"/>
    </row>
    <row r="1250" spans="1:6">
      <c r="A1250" s="13"/>
      <c r="B1250" s="55"/>
      <c r="C1250" s="13"/>
      <c r="D1250" s="14"/>
      <c r="E1250" s="15"/>
      <c r="F1250" s="64"/>
    </row>
    <row r="1251" spans="1:6">
      <c r="A1251" s="13"/>
      <c r="B1251" s="55"/>
      <c r="C1251" s="13"/>
      <c r="D1251" s="14"/>
      <c r="E1251" s="15"/>
      <c r="F1251" s="64"/>
    </row>
    <row r="1252" spans="1:6">
      <c r="A1252" s="13"/>
      <c r="B1252" s="55"/>
      <c r="C1252" s="13"/>
      <c r="D1252" s="14"/>
      <c r="E1252" s="15"/>
      <c r="F1252" s="64"/>
    </row>
    <row r="1253" spans="1:6">
      <c r="A1253" s="13"/>
      <c r="B1253" s="55"/>
      <c r="C1253" s="13"/>
      <c r="D1253" s="14"/>
      <c r="E1253" s="15"/>
      <c r="F1253" s="64"/>
    </row>
    <row r="1254" spans="1:6">
      <c r="A1254" s="13"/>
      <c r="B1254" s="55"/>
      <c r="C1254" s="13"/>
      <c r="D1254" s="14"/>
      <c r="E1254" s="15"/>
      <c r="F1254" s="64"/>
    </row>
    <row r="1255" spans="1:6">
      <c r="A1255" s="13"/>
      <c r="B1255" s="55"/>
      <c r="C1255" s="13"/>
      <c r="D1255" s="14"/>
      <c r="E1255" s="15"/>
      <c r="F1255" s="64"/>
    </row>
    <row r="1256" spans="1:6">
      <c r="A1256" s="13"/>
      <c r="B1256" s="55"/>
      <c r="C1256" s="13"/>
      <c r="D1256" s="14"/>
      <c r="E1256" s="15"/>
      <c r="F1256" s="64"/>
    </row>
    <row r="1257" spans="1:6">
      <c r="A1257" s="13"/>
      <c r="B1257" s="55"/>
      <c r="C1257" s="13"/>
      <c r="D1257" s="14"/>
      <c r="E1257" s="15"/>
      <c r="F1257" s="64"/>
    </row>
    <row r="1258" spans="1:6">
      <c r="A1258" s="13"/>
      <c r="B1258" s="55"/>
      <c r="C1258" s="13"/>
      <c r="D1258" s="14"/>
      <c r="E1258" s="15"/>
      <c r="F1258" s="64"/>
    </row>
    <row r="1259" spans="1:6">
      <c r="A1259" s="13"/>
      <c r="B1259" s="55"/>
      <c r="C1259" s="13"/>
      <c r="D1259" s="14"/>
      <c r="E1259" s="15"/>
      <c r="F1259" s="64"/>
    </row>
    <row r="1260" spans="1:6">
      <c r="A1260" s="13"/>
      <c r="B1260" s="55"/>
      <c r="C1260" s="13"/>
      <c r="D1260" s="14"/>
      <c r="E1260" s="15"/>
      <c r="F1260" s="64"/>
    </row>
    <row r="1261" spans="1:6">
      <c r="A1261" s="13"/>
      <c r="B1261" s="55"/>
      <c r="C1261" s="13"/>
      <c r="D1261" s="14"/>
      <c r="E1261" s="15"/>
      <c r="F1261" s="64"/>
    </row>
    <row r="1262" spans="1:6">
      <c r="A1262" s="13"/>
      <c r="B1262" s="55"/>
      <c r="C1262" s="13"/>
      <c r="D1262" s="14"/>
      <c r="E1262" s="15"/>
      <c r="F1262" s="64"/>
    </row>
    <row r="1263" spans="1:6">
      <c r="A1263" s="13"/>
      <c r="B1263" s="55"/>
      <c r="C1263" s="13"/>
      <c r="D1263" s="14"/>
      <c r="E1263" s="15"/>
      <c r="F1263" s="64"/>
    </row>
    <row r="1264" spans="1:6">
      <c r="A1264" s="13"/>
      <c r="B1264" s="55"/>
      <c r="C1264" s="13"/>
      <c r="D1264" s="14"/>
      <c r="E1264" s="15"/>
      <c r="F1264" s="64"/>
    </row>
    <row r="1265" spans="1:6">
      <c r="A1265" s="13"/>
      <c r="B1265" s="55"/>
      <c r="C1265" s="13"/>
      <c r="D1265" s="14"/>
      <c r="E1265" s="15"/>
      <c r="F1265" s="64"/>
    </row>
    <row r="1266" spans="1:6">
      <c r="A1266" s="13"/>
      <c r="B1266" s="55"/>
      <c r="C1266" s="13"/>
      <c r="D1266" s="14"/>
      <c r="E1266" s="15"/>
      <c r="F1266" s="64"/>
    </row>
    <row r="1267" spans="1:6">
      <c r="A1267" s="13"/>
      <c r="B1267" s="55"/>
      <c r="C1267" s="13"/>
      <c r="D1267" s="14"/>
      <c r="E1267" s="15"/>
      <c r="F1267" s="64"/>
    </row>
    <row r="1268" spans="1:6">
      <c r="A1268" s="13"/>
      <c r="B1268" s="55"/>
      <c r="C1268" s="13"/>
      <c r="D1268" s="14"/>
      <c r="E1268" s="15"/>
      <c r="F1268" s="64"/>
    </row>
    <row r="1269" spans="1:6">
      <c r="A1269" s="13"/>
      <c r="B1269" s="55"/>
      <c r="C1269" s="13"/>
      <c r="D1269" s="14"/>
      <c r="E1269" s="15"/>
      <c r="F1269" s="64"/>
    </row>
    <row r="1270" spans="1:6">
      <c r="A1270" s="13"/>
      <c r="B1270" s="55"/>
      <c r="C1270" s="13"/>
      <c r="D1270" s="14"/>
      <c r="E1270" s="15"/>
      <c r="F1270" s="64"/>
    </row>
    <row r="1271" spans="1:6">
      <c r="A1271" s="13"/>
      <c r="B1271" s="55"/>
      <c r="C1271" s="13"/>
      <c r="D1271" s="14"/>
      <c r="E1271" s="15"/>
      <c r="F1271" s="64"/>
    </row>
    <row r="1272" spans="1:6">
      <c r="A1272" s="13"/>
      <c r="B1272" s="55"/>
      <c r="C1272" s="13"/>
      <c r="D1272" s="14"/>
      <c r="E1272" s="15"/>
      <c r="F1272" s="64"/>
    </row>
    <row r="1273" spans="1:6">
      <c r="A1273" s="13"/>
      <c r="B1273" s="55"/>
      <c r="C1273" s="13"/>
      <c r="D1273" s="14"/>
      <c r="E1273" s="15"/>
      <c r="F1273" s="64"/>
    </row>
    <row r="1274" spans="1:6">
      <c r="A1274" s="13"/>
      <c r="B1274" s="55"/>
      <c r="C1274" s="13"/>
      <c r="D1274" s="14"/>
      <c r="E1274" s="15"/>
      <c r="F1274" s="64"/>
    </row>
    <row r="1275" spans="1:6">
      <c r="A1275" s="13"/>
      <c r="B1275" s="55"/>
      <c r="C1275" s="13"/>
      <c r="D1275" s="14"/>
      <c r="E1275" s="15"/>
      <c r="F1275" s="64"/>
    </row>
    <row r="1276" spans="1:6">
      <c r="A1276" s="13"/>
      <c r="B1276" s="55"/>
      <c r="C1276" s="13"/>
      <c r="D1276" s="14"/>
      <c r="E1276" s="15"/>
      <c r="F1276" s="64"/>
    </row>
    <row r="1277" spans="1:6">
      <c r="A1277" s="13"/>
      <c r="B1277" s="55"/>
      <c r="C1277" s="13"/>
      <c r="D1277" s="14"/>
      <c r="E1277" s="15"/>
      <c r="F1277" s="64"/>
    </row>
    <row r="1278" spans="1:6">
      <c r="A1278" s="13"/>
      <c r="B1278" s="55"/>
      <c r="C1278" s="13"/>
      <c r="D1278" s="14"/>
      <c r="E1278" s="15"/>
      <c r="F1278" s="64"/>
    </row>
    <row r="1279" spans="1:6">
      <c r="A1279" s="13"/>
      <c r="B1279" s="55"/>
      <c r="C1279" s="13"/>
      <c r="D1279" s="14"/>
      <c r="E1279" s="15"/>
      <c r="F1279" s="64"/>
    </row>
    <row r="1280" spans="1:6">
      <c r="A1280" s="13"/>
      <c r="B1280" s="55"/>
      <c r="C1280" s="13"/>
      <c r="D1280" s="14"/>
      <c r="E1280" s="15"/>
      <c r="F1280" s="64"/>
    </row>
    <row r="1281" spans="1:6">
      <c r="A1281" s="13"/>
      <c r="B1281" s="55"/>
      <c r="C1281" s="13"/>
      <c r="D1281" s="14"/>
      <c r="E1281" s="15"/>
      <c r="F1281" s="64"/>
    </row>
    <row r="1282" spans="1:6">
      <c r="A1282" s="13"/>
      <c r="B1282" s="55"/>
      <c r="C1282" s="13"/>
      <c r="D1282" s="14"/>
      <c r="E1282" s="15"/>
      <c r="F1282" s="64"/>
    </row>
    <row r="1283" spans="1:6">
      <c r="A1283" s="13"/>
      <c r="B1283" s="55"/>
      <c r="C1283" s="13"/>
      <c r="D1283" s="14"/>
      <c r="E1283" s="15"/>
      <c r="F1283" s="64"/>
    </row>
    <row r="1284" spans="1:6">
      <c r="A1284" s="13"/>
      <c r="B1284" s="55"/>
      <c r="C1284" s="13"/>
      <c r="D1284" s="14"/>
      <c r="E1284" s="15"/>
      <c r="F1284" s="64"/>
    </row>
    <row r="1285" spans="1:6">
      <c r="A1285" s="13"/>
      <c r="B1285" s="55"/>
      <c r="C1285" s="13"/>
      <c r="D1285" s="14"/>
      <c r="E1285" s="15"/>
      <c r="F1285" s="64"/>
    </row>
    <row r="1286" spans="1:6">
      <c r="A1286" s="13"/>
      <c r="B1286" s="55"/>
      <c r="C1286" s="13"/>
      <c r="D1286" s="14"/>
      <c r="E1286" s="15"/>
      <c r="F1286" s="64"/>
    </row>
    <row r="1287" spans="1:6">
      <c r="A1287" s="13"/>
      <c r="B1287" s="55"/>
      <c r="C1287" s="13"/>
      <c r="D1287" s="14"/>
      <c r="E1287" s="15"/>
      <c r="F1287" s="64"/>
    </row>
    <row r="1288" spans="1:6">
      <c r="A1288" s="13"/>
      <c r="B1288" s="55"/>
      <c r="C1288" s="13"/>
      <c r="D1288" s="14"/>
      <c r="E1288" s="15"/>
      <c r="F1288" s="64"/>
    </row>
    <row r="1289" spans="1:6">
      <c r="A1289" s="13"/>
      <c r="B1289" s="55"/>
      <c r="C1289" s="13"/>
      <c r="D1289" s="14"/>
      <c r="E1289" s="15"/>
      <c r="F1289" s="64"/>
    </row>
    <row r="1290" spans="1:6">
      <c r="A1290" s="13"/>
      <c r="B1290" s="55"/>
      <c r="C1290" s="13"/>
      <c r="D1290" s="14"/>
      <c r="E1290" s="15"/>
      <c r="F1290" s="64"/>
    </row>
    <row r="1291" spans="1:6">
      <c r="A1291" s="13"/>
      <c r="B1291" s="55"/>
      <c r="C1291" s="13"/>
      <c r="D1291" s="14"/>
      <c r="E1291" s="15"/>
      <c r="F1291" s="64"/>
    </row>
    <row r="1292" spans="1:6">
      <c r="A1292" s="13"/>
      <c r="B1292" s="55"/>
      <c r="C1292" s="13"/>
      <c r="D1292" s="14"/>
      <c r="E1292" s="15"/>
      <c r="F1292" s="64"/>
    </row>
    <row r="1293" spans="1:6">
      <c r="A1293" s="13"/>
      <c r="B1293" s="55"/>
      <c r="C1293" s="13"/>
      <c r="D1293" s="14"/>
      <c r="E1293" s="15"/>
      <c r="F1293" s="64"/>
    </row>
    <row r="1294" spans="1:6">
      <c r="A1294" s="13"/>
      <c r="B1294" s="55"/>
      <c r="C1294" s="13"/>
      <c r="D1294" s="14"/>
      <c r="E1294" s="15"/>
      <c r="F1294" s="64"/>
    </row>
    <row r="1295" spans="1:6">
      <c r="A1295" s="13"/>
      <c r="B1295" s="55"/>
      <c r="C1295" s="13"/>
      <c r="D1295" s="14"/>
      <c r="E1295" s="15"/>
      <c r="F1295" s="64"/>
    </row>
    <row r="1296" spans="1:6">
      <c r="A1296" s="13"/>
      <c r="B1296" s="55"/>
      <c r="C1296" s="13"/>
      <c r="D1296" s="14"/>
      <c r="E1296" s="15"/>
      <c r="F1296" s="64"/>
    </row>
    <row r="1297" spans="1:6">
      <c r="A1297" s="13"/>
      <c r="B1297" s="55"/>
      <c r="C1297" s="13"/>
      <c r="D1297" s="14"/>
      <c r="E1297" s="15"/>
      <c r="F1297" s="64"/>
    </row>
    <row r="1298" spans="1:6">
      <c r="A1298" s="13"/>
      <c r="B1298" s="55"/>
      <c r="C1298" s="13"/>
      <c r="D1298" s="14"/>
      <c r="E1298" s="15"/>
      <c r="F1298" s="64"/>
    </row>
    <row r="1299" spans="1:6">
      <c r="A1299" s="13"/>
      <c r="B1299" s="55"/>
      <c r="C1299" s="13"/>
      <c r="D1299" s="14"/>
      <c r="E1299" s="15"/>
      <c r="F1299" s="64"/>
    </row>
    <row r="1300" spans="1:6">
      <c r="A1300" s="13"/>
      <c r="B1300" s="55"/>
      <c r="C1300" s="13"/>
      <c r="D1300" s="14"/>
      <c r="E1300" s="15"/>
      <c r="F1300" s="64"/>
    </row>
    <row r="1301" spans="1:6">
      <c r="A1301" s="13"/>
      <c r="B1301" s="55"/>
      <c r="C1301" s="13"/>
      <c r="D1301" s="14"/>
      <c r="E1301" s="15"/>
      <c r="F1301" s="64"/>
    </row>
    <row r="1302" spans="1:6">
      <c r="A1302" s="13"/>
      <c r="B1302" s="55"/>
      <c r="C1302" s="13"/>
      <c r="D1302" s="14"/>
      <c r="E1302" s="15"/>
      <c r="F1302" s="64"/>
    </row>
    <row r="1303" spans="1:6">
      <c r="A1303" s="13"/>
      <c r="B1303" s="55"/>
      <c r="C1303" s="13"/>
      <c r="D1303" s="14"/>
      <c r="E1303" s="15"/>
      <c r="F1303" s="64"/>
    </row>
    <row r="1304" spans="1:6">
      <c r="A1304" s="13"/>
      <c r="B1304" s="55"/>
      <c r="C1304" s="13"/>
      <c r="D1304" s="14"/>
      <c r="E1304" s="15"/>
      <c r="F1304" s="64"/>
    </row>
    <row r="1305" spans="1:6">
      <c r="A1305" s="13"/>
      <c r="B1305" s="55"/>
      <c r="C1305" s="13"/>
      <c r="D1305" s="14"/>
      <c r="E1305" s="15"/>
      <c r="F1305" s="64"/>
    </row>
    <row r="1306" spans="1:6">
      <c r="A1306" s="13"/>
      <c r="B1306" s="55"/>
      <c r="C1306" s="13"/>
      <c r="D1306" s="14"/>
      <c r="E1306" s="15"/>
      <c r="F1306" s="64"/>
    </row>
    <row r="1307" spans="1:6">
      <c r="A1307" s="13"/>
      <c r="B1307" s="55"/>
      <c r="C1307" s="13"/>
      <c r="D1307" s="14"/>
      <c r="E1307" s="15"/>
      <c r="F1307" s="64"/>
    </row>
    <row r="1308" spans="1:6">
      <c r="A1308" s="13"/>
      <c r="B1308" s="55"/>
      <c r="C1308" s="13"/>
      <c r="D1308" s="14"/>
      <c r="E1308" s="15"/>
      <c r="F1308" s="64"/>
    </row>
    <row r="1309" spans="1:6">
      <c r="A1309" s="13"/>
      <c r="B1309" s="55"/>
      <c r="C1309" s="13"/>
      <c r="D1309" s="14"/>
      <c r="E1309" s="15"/>
      <c r="F1309" s="64"/>
    </row>
    <row r="1310" spans="1:6">
      <c r="A1310" s="13"/>
      <c r="B1310" s="55"/>
      <c r="C1310" s="13"/>
      <c r="D1310" s="14"/>
      <c r="E1310" s="15"/>
      <c r="F1310" s="64"/>
    </row>
    <row r="1311" spans="1:6">
      <c r="A1311" s="13"/>
      <c r="B1311" s="55"/>
      <c r="C1311" s="13"/>
      <c r="D1311" s="14"/>
      <c r="E1311" s="15"/>
      <c r="F1311" s="64"/>
    </row>
    <row r="1312" spans="1:6">
      <c r="A1312" s="13"/>
      <c r="B1312" s="55"/>
      <c r="C1312" s="13"/>
      <c r="D1312" s="14"/>
      <c r="E1312" s="15"/>
      <c r="F1312" s="64"/>
    </row>
    <row r="1313" spans="1:6">
      <c r="A1313" s="13"/>
      <c r="B1313" s="55"/>
      <c r="C1313" s="13"/>
      <c r="D1313" s="14"/>
      <c r="E1313" s="15"/>
      <c r="F1313" s="64"/>
    </row>
    <row r="1314" spans="1:6">
      <c r="A1314" s="13"/>
      <c r="B1314" s="55"/>
      <c r="C1314" s="13"/>
      <c r="D1314" s="14"/>
      <c r="E1314" s="15"/>
      <c r="F1314" s="64"/>
    </row>
    <row r="1315" spans="1:6">
      <c r="A1315" s="13"/>
      <c r="B1315" s="55"/>
      <c r="C1315" s="13"/>
      <c r="D1315" s="14"/>
      <c r="E1315" s="15"/>
      <c r="F1315" s="64"/>
    </row>
    <row r="1316" spans="1:6">
      <c r="A1316" s="13"/>
      <c r="B1316" s="55"/>
      <c r="C1316" s="13"/>
      <c r="D1316" s="14"/>
      <c r="E1316" s="15"/>
      <c r="F1316" s="64"/>
    </row>
    <row r="1317" spans="1:6">
      <c r="A1317" s="13"/>
      <c r="B1317" s="55"/>
      <c r="C1317" s="13"/>
      <c r="D1317" s="14"/>
      <c r="E1317" s="15"/>
      <c r="F1317" s="64"/>
    </row>
    <row r="1318" spans="1:6">
      <c r="A1318" s="13"/>
      <c r="B1318" s="55"/>
      <c r="C1318" s="13"/>
      <c r="D1318" s="14"/>
      <c r="E1318" s="15"/>
      <c r="F1318" s="64"/>
    </row>
    <row r="1319" spans="1:6">
      <c r="A1319" s="13"/>
      <c r="B1319" s="55"/>
      <c r="C1319" s="13"/>
      <c r="D1319" s="14"/>
      <c r="E1319" s="15"/>
      <c r="F1319" s="64"/>
    </row>
    <row r="1320" spans="1:6">
      <c r="A1320" s="13"/>
      <c r="B1320" s="55"/>
      <c r="C1320" s="13"/>
      <c r="D1320" s="14"/>
      <c r="E1320" s="15"/>
      <c r="F1320" s="64"/>
    </row>
    <row r="1321" spans="1:6">
      <c r="A1321" s="13"/>
      <c r="B1321" s="55"/>
      <c r="C1321" s="13"/>
      <c r="D1321" s="14"/>
      <c r="E1321" s="15"/>
      <c r="F1321" s="64"/>
    </row>
    <row r="1322" spans="1:6">
      <c r="A1322" s="13"/>
      <c r="B1322" s="55"/>
      <c r="C1322" s="13"/>
      <c r="D1322" s="14"/>
      <c r="E1322" s="15"/>
      <c r="F1322" s="64"/>
    </row>
    <row r="1323" spans="1:6">
      <c r="A1323" s="13"/>
      <c r="B1323" s="55"/>
      <c r="C1323" s="13"/>
      <c r="D1323" s="14"/>
      <c r="E1323" s="15"/>
      <c r="F1323" s="64"/>
    </row>
    <row r="1324" spans="1:6">
      <c r="A1324" s="13"/>
      <c r="B1324" s="55"/>
      <c r="C1324" s="13"/>
      <c r="D1324" s="14"/>
      <c r="E1324" s="15"/>
      <c r="F1324" s="64"/>
    </row>
    <row r="1325" spans="1:6">
      <c r="A1325" s="13"/>
      <c r="B1325" s="55"/>
      <c r="C1325" s="13"/>
      <c r="D1325" s="14"/>
      <c r="E1325" s="15"/>
      <c r="F1325" s="64"/>
    </row>
    <row r="1326" spans="1:6">
      <c r="A1326" s="13"/>
      <c r="B1326" s="55"/>
      <c r="C1326" s="13"/>
      <c r="D1326" s="14"/>
      <c r="E1326" s="15"/>
      <c r="F1326" s="64"/>
    </row>
    <row r="1327" spans="1:6">
      <c r="A1327" s="13"/>
      <c r="B1327" s="55"/>
      <c r="C1327" s="13"/>
      <c r="D1327" s="14"/>
      <c r="E1327" s="15"/>
      <c r="F1327" s="64"/>
    </row>
    <row r="1328" spans="1:6">
      <c r="A1328" s="13"/>
      <c r="B1328" s="55"/>
      <c r="C1328" s="13"/>
      <c r="D1328" s="14"/>
      <c r="E1328" s="15"/>
      <c r="F1328" s="64"/>
    </row>
    <row r="1329" spans="1:6">
      <c r="A1329" s="13"/>
      <c r="B1329" s="55"/>
      <c r="C1329" s="13"/>
      <c r="D1329" s="14"/>
      <c r="E1329" s="15"/>
      <c r="F1329" s="64"/>
    </row>
    <row r="1330" spans="1:6">
      <c r="A1330" s="13"/>
      <c r="B1330" s="55"/>
      <c r="C1330" s="13"/>
      <c r="D1330" s="14"/>
      <c r="E1330" s="15"/>
      <c r="F1330" s="64"/>
    </row>
    <row r="1331" spans="1:6">
      <c r="A1331" s="13"/>
      <c r="B1331" s="55"/>
      <c r="C1331" s="13"/>
      <c r="D1331" s="14"/>
      <c r="E1331" s="15"/>
      <c r="F1331" s="64"/>
    </row>
    <row r="1332" spans="1:6">
      <c r="A1332" s="13"/>
      <c r="B1332" s="55"/>
      <c r="C1332" s="13"/>
      <c r="D1332" s="14"/>
      <c r="E1332" s="15"/>
      <c r="F1332" s="64"/>
    </row>
    <row r="1333" spans="1:6">
      <c r="A1333" s="13"/>
      <c r="B1333" s="55"/>
      <c r="C1333" s="13"/>
      <c r="D1333" s="14"/>
      <c r="E1333" s="15"/>
      <c r="F1333" s="64"/>
    </row>
    <row r="1334" spans="1:6">
      <c r="A1334" s="13"/>
      <c r="B1334" s="55"/>
      <c r="C1334" s="13"/>
      <c r="D1334" s="14"/>
      <c r="E1334" s="15"/>
      <c r="F1334" s="64"/>
    </row>
    <row r="1335" spans="1:6">
      <c r="A1335" s="13"/>
      <c r="B1335" s="55"/>
      <c r="C1335" s="13"/>
      <c r="D1335" s="14"/>
      <c r="E1335" s="15"/>
      <c r="F1335" s="64"/>
    </row>
    <row r="1336" spans="1:6">
      <c r="A1336" s="13"/>
      <c r="B1336" s="55"/>
      <c r="C1336" s="13"/>
      <c r="D1336" s="14"/>
      <c r="E1336" s="15"/>
      <c r="F1336" s="64"/>
    </row>
    <row r="1337" spans="1:6">
      <c r="A1337" s="13"/>
      <c r="B1337" s="55"/>
      <c r="C1337" s="13"/>
      <c r="D1337" s="14"/>
      <c r="E1337" s="15"/>
      <c r="F1337" s="64"/>
    </row>
    <row r="1338" spans="1:6">
      <c r="A1338" s="13"/>
      <c r="B1338" s="55"/>
      <c r="C1338" s="13"/>
      <c r="D1338" s="14"/>
      <c r="E1338" s="15"/>
      <c r="F1338" s="64"/>
    </row>
    <row r="1339" spans="1:6">
      <c r="A1339" s="13"/>
      <c r="B1339" s="55"/>
      <c r="C1339" s="13"/>
      <c r="D1339" s="14"/>
      <c r="E1339" s="15"/>
      <c r="F1339" s="64"/>
    </row>
    <row r="1340" spans="1:6">
      <c r="A1340" s="13"/>
      <c r="B1340" s="55"/>
      <c r="C1340" s="13"/>
      <c r="D1340" s="14"/>
      <c r="E1340" s="15"/>
      <c r="F1340" s="64"/>
    </row>
    <row r="1341" spans="1:6">
      <c r="A1341" s="13"/>
      <c r="B1341" s="55"/>
      <c r="C1341" s="13"/>
      <c r="D1341" s="14"/>
      <c r="E1341" s="15"/>
      <c r="F1341" s="64"/>
    </row>
    <row r="1342" spans="1:6">
      <c r="A1342" s="13"/>
      <c r="B1342" s="55"/>
      <c r="C1342" s="13"/>
      <c r="D1342" s="14"/>
      <c r="E1342" s="15"/>
      <c r="F1342" s="64"/>
    </row>
    <row r="1343" spans="1:6">
      <c r="A1343" s="13"/>
      <c r="B1343" s="55"/>
      <c r="C1343" s="13"/>
      <c r="D1343" s="14"/>
      <c r="E1343" s="15"/>
      <c r="F1343" s="64"/>
    </row>
    <row r="1344" spans="1:6">
      <c r="A1344" s="13"/>
      <c r="B1344" s="55"/>
      <c r="C1344" s="13"/>
      <c r="D1344" s="14"/>
      <c r="E1344" s="15"/>
      <c r="F1344" s="64"/>
    </row>
    <row r="1345" spans="1:6">
      <c r="A1345" s="13"/>
      <c r="B1345" s="55"/>
      <c r="C1345" s="13"/>
      <c r="D1345" s="14"/>
      <c r="E1345" s="15"/>
      <c r="F1345" s="64"/>
    </row>
    <row r="1346" spans="1:6">
      <c r="A1346" s="13"/>
      <c r="B1346" s="55"/>
      <c r="C1346" s="13"/>
      <c r="D1346" s="14"/>
      <c r="E1346" s="15"/>
      <c r="F1346" s="64"/>
    </row>
    <row r="1347" spans="1:6">
      <c r="A1347" s="13"/>
      <c r="B1347" s="55"/>
      <c r="C1347" s="13"/>
      <c r="D1347" s="14"/>
      <c r="E1347" s="15"/>
      <c r="F1347" s="64"/>
    </row>
    <row r="1348" spans="1:6">
      <c r="A1348" s="13"/>
      <c r="B1348" s="55"/>
      <c r="C1348" s="13"/>
      <c r="D1348" s="14"/>
      <c r="E1348" s="15"/>
      <c r="F1348" s="64"/>
    </row>
    <row r="1349" spans="1:6">
      <c r="A1349" s="13"/>
      <c r="B1349" s="55"/>
      <c r="C1349" s="13"/>
      <c r="D1349" s="14"/>
      <c r="E1349" s="15"/>
      <c r="F1349" s="64"/>
    </row>
    <row r="1350" spans="1:6">
      <c r="A1350" s="13"/>
      <c r="B1350" s="55"/>
      <c r="C1350" s="13"/>
      <c r="D1350" s="14"/>
      <c r="E1350" s="15"/>
      <c r="F1350" s="64"/>
    </row>
    <row r="1351" spans="1:6">
      <c r="A1351" s="13"/>
      <c r="B1351" s="55"/>
      <c r="C1351" s="13"/>
      <c r="D1351" s="14"/>
      <c r="E1351" s="15"/>
      <c r="F1351" s="64"/>
    </row>
    <row r="1352" spans="1:6">
      <c r="A1352" s="13"/>
      <c r="B1352" s="55"/>
      <c r="C1352" s="13"/>
      <c r="D1352" s="14"/>
      <c r="E1352" s="15"/>
      <c r="F1352" s="64"/>
    </row>
    <row r="1353" spans="1:6">
      <c r="A1353" s="13"/>
      <c r="B1353" s="55"/>
      <c r="C1353" s="13"/>
      <c r="D1353" s="14"/>
      <c r="E1353" s="15"/>
      <c r="F1353" s="64"/>
    </row>
    <row r="1354" spans="1:6">
      <c r="A1354" s="13"/>
      <c r="B1354" s="55"/>
      <c r="C1354" s="13"/>
      <c r="D1354" s="14"/>
      <c r="E1354" s="15"/>
      <c r="F1354" s="64"/>
    </row>
    <row r="1355" spans="1:6">
      <c r="A1355" s="13"/>
      <c r="B1355" s="55"/>
      <c r="C1355" s="13"/>
      <c r="D1355" s="14"/>
      <c r="E1355" s="15"/>
      <c r="F1355" s="64"/>
    </row>
    <row r="1356" spans="1:6">
      <c r="A1356" s="13"/>
      <c r="B1356" s="55"/>
      <c r="C1356" s="13"/>
      <c r="D1356" s="14"/>
      <c r="E1356" s="15"/>
      <c r="F1356" s="64"/>
    </row>
    <row r="1357" spans="1:6">
      <c r="A1357" s="13"/>
      <c r="B1357" s="55"/>
      <c r="C1357" s="13"/>
      <c r="D1357" s="14"/>
      <c r="E1357" s="15"/>
      <c r="F1357" s="64"/>
    </row>
    <row r="1358" spans="1:6">
      <c r="A1358" s="13"/>
      <c r="B1358" s="55"/>
      <c r="C1358" s="13"/>
      <c r="D1358" s="14"/>
      <c r="E1358" s="15"/>
      <c r="F1358" s="64"/>
    </row>
    <row r="1359" spans="1:6">
      <c r="A1359" s="13"/>
      <c r="B1359" s="55"/>
      <c r="C1359" s="13"/>
      <c r="D1359" s="14"/>
      <c r="E1359" s="15"/>
      <c r="F1359" s="64"/>
    </row>
    <row r="1360" spans="1:6">
      <c r="A1360" s="13"/>
      <c r="B1360" s="55"/>
      <c r="C1360" s="13"/>
      <c r="D1360" s="14"/>
      <c r="E1360" s="15"/>
      <c r="F1360" s="64"/>
    </row>
    <row r="1361" spans="1:6">
      <c r="A1361" s="13"/>
      <c r="B1361" s="55"/>
      <c r="C1361" s="13"/>
      <c r="D1361" s="14"/>
      <c r="E1361" s="15"/>
      <c r="F1361" s="64"/>
    </row>
    <row r="1362" spans="1:6">
      <c r="A1362" s="13"/>
      <c r="B1362" s="55"/>
      <c r="C1362" s="13"/>
      <c r="D1362" s="14"/>
      <c r="E1362" s="15"/>
      <c r="F1362" s="64"/>
    </row>
    <row r="1363" spans="1:6">
      <c r="A1363" s="13"/>
      <c r="B1363" s="55"/>
      <c r="C1363" s="13"/>
      <c r="D1363" s="14"/>
      <c r="E1363" s="15"/>
      <c r="F1363" s="64"/>
    </row>
    <row r="1364" spans="1:6">
      <c r="A1364" s="13"/>
      <c r="B1364" s="55"/>
      <c r="C1364" s="13"/>
      <c r="D1364" s="14"/>
      <c r="E1364" s="15"/>
      <c r="F1364" s="64"/>
    </row>
    <row r="1365" spans="1:6">
      <c r="A1365" s="13"/>
      <c r="B1365" s="55"/>
      <c r="C1365" s="13"/>
      <c r="D1365" s="14"/>
      <c r="E1365" s="15"/>
      <c r="F1365" s="64"/>
    </row>
    <row r="1366" spans="1:6">
      <c r="A1366" s="13"/>
      <c r="B1366" s="55"/>
      <c r="C1366" s="13"/>
      <c r="D1366" s="14"/>
      <c r="E1366" s="15"/>
      <c r="F1366" s="64"/>
    </row>
    <row r="1367" spans="1:6">
      <c r="A1367" s="13"/>
      <c r="B1367" s="55"/>
      <c r="C1367" s="13"/>
      <c r="D1367" s="14"/>
      <c r="E1367" s="15"/>
      <c r="F1367" s="64"/>
    </row>
    <row r="1368" spans="1:6">
      <c r="A1368" s="13"/>
      <c r="B1368" s="55"/>
      <c r="C1368" s="13"/>
      <c r="D1368" s="14"/>
      <c r="E1368" s="15"/>
      <c r="F1368" s="64"/>
    </row>
    <row r="1369" spans="1:6">
      <c r="A1369" s="13"/>
      <c r="B1369" s="55"/>
      <c r="C1369" s="13"/>
      <c r="D1369" s="14"/>
      <c r="E1369" s="15"/>
      <c r="F1369" s="64"/>
    </row>
    <row r="1370" spans="1:6">
      <c r="A1370" s="13"/>
      <c r="B1370" s="55"/>
      <c r="C1370" s="13"/>
      <c r="D1370" s="14"/>
      <c r="E1370" s="15"/>
      <c r="F1370" s="64"/>
    </row>
    <row r="1371" spans="1:6">
      <c r="A1371" s="13"/>
      <c r="B1371" s="55"/>
      <c r="C1371" s="13"/>
      <c r="D1371" s="14"/>
      <c r="E1371" s="15"/>
      <c r="F1371" s="64"/>
    </row>
    <row r="1372" spans="1:6">
      <c r="A1372" s="13"/>
      <c r="B1372" s="55"/>
      <c r="C1372" s="13"/>
      <c r="D1372" s="14"/>
      <c r="E1372" s="15"/>
      <c r="F1372" s="64"/>
    </row>
    <row r="1373" spans="1:6">
      <c r="A1373" s="13"/>
      <c r="B1373" s="55"/>
      <c r="C1373" s="13"/>
      <c r="D1373" s="14"/>
      <c r="E1373" s="15"/>
      <c r="F1373" s="64"/>
    </row>
    <row r="1374" spans="1:6">
      <c r="A1374" s="13"/>
      <c r="B1374" s="55"/>
      <c r="C1374" s="13"/>
      <c r="D1374" s="14"/>
      <c r="E1374" s="15"/>
      <c r="F1374" s="64"/>
    </row>
    <row r="1375" spans="1:6">
      <c r="A1375" s="13"/>
      <c r="B1375" s="55"/>
      <c r="C1375" s="13"/>
      <c r="D1375" s="14"/>
      <c r="E1375" s="15"/>
      <c r="F1375" s="64"/>
    </row>
    <row r="1376" spans="1:6">
      <c r="A1376" s="13"/>
      <c r="B1376" s="55"/>
      <c r="C1376" s="13"/>
      <c r="D1376" s="14"/>
      <c r="E1376" s="15"/>
      <c r="F1376" s="64"/>
    </row>
    <row r="1377" spans="1:6">
      <c r="A1377" s="13"/>
      <c r="B1377" s="55"/>
      <c r="C1377" s="13"/>
      <c r="D1377" s="14"/>
      <c r="E1377" s="15"/>
      <c r="F1377" s="64"/>
    </row>
    <row r="1378" spans="1:6">
      <c r="A1378" s="13"/>
      <c r="B1378" s="55"/>
      <c r="C1378" s="13"/>
      <c r="D1378" s="14"/>
      <c r="E1378" s="15"/>
      <c r="F1378" s="64"/>
    </row>
    <row r="1379" spans="1:6">
      <c r="A1379" s="13"/>
      <c r="B1379" s="55"/>
      <c r="C1379" s="13"/>
      <c r="D1379" s="14"/>
      <c r="E1379" s="15"/>
      <c r="F1379" s="64"/>
    </row>
    <row r="1380" spans="1:6">
      <c r="A1380" s="13"/>
      <c r="B1380" s="55"/>
      <c r="C1380" s="13"/>
      <c r="D1380" s="14"/>
      <c r="E1380" s="15"/>
      <c r="F1380" s="64"/>
    </row>
    <row r="1381" spans="1:6">
      <c r="A1381" s="13"/>
      <c r="B1381" s="55"/>
      <c r="C1381" s="13"/>
      <c r="D1381" s="14"/>
      <c r="E1381" s="15"/>
      <c r="F1381" s="64"/>
    </row>
    <row r="1382" spans="1:6">
      <c r="A1382" s="13"/>
      <c r="B1382" s="55"/>
      <c r="C1382" s="13"/>
      <c r="D1382" s="14"/>
      <c r="E1382" s="15"/>
      <c r="F1382" s="64"/>
    </row>
    <row r="1383" spans="1:6">
      <c r="A1383" s="13"/>
      <c r="B1383" s="55"/>
      <c r="C1383" s="13"/>
      <c r="D1383" s="14"/>
      <c r="E1383" s="15"/>
      <c r="F1383" s="64"/>
    </row>
    <row r="1384" spans="1:6">
      <c r="A1384" s="13"/>
      <c r="B1384" s="55"/>
      <c r="C1384" s="13"/>
      <c r="D1384" s="14"/>
      <c r="E1384" s="15"/>
      <c r="F1384" s="64"/>
    </row>
    <row r="1385" spans="1:6">
      <c r="A1385" s="13"/>
      <c r="B1385" s="55"/>
      <c r="C1385" s="13"/>
      <c r="D1385" s="14"/>
      <c r="E1385" s="15"/>
      <c r="F1385" s="64"/>
    </row>
    <row r="1386" spans="1:6">
      <c r="A1386" s="13"/>
      <c r="B1386" s="55"/>
      <c r="C1386" s="13"/>
      <c r="D1386" s="14"/>
      <c r="E1386" s="15"/>
      <c r="F1386" s="64"/>
    </row>
    <row r="1387" spans="1:6">
      <c r="A1387" s="13"/>
      <c r="B1387" s="55"/>
      <c r="C1387" s="13"/>
      <c r="D1387" s="14"/>
      <c r="E1387" s="15"/>
      <c r="F1387" s="64"/>
    </row>
    <row r="1388" spans="1:6">
      <c r="A1388" s="13"/>
      <c r="B1388" s="55"/>
      <c r="C1388" s="13"/>
      <c r="D1388" s="14"/>
      <c r="E1388" s="15"/>
      <c r="F1388" s="64"/>
    </row>
    <row r="1389" spans="1:6">
      <c r="A1389" s="13"/>
      <c r="B1389" s="55"/>
      <c r="C1389" s="13"/>
      <c r="D1389" s="14"/>
      <c r="E1389" s="15"/>
      <c r="F1389" s="64"/>
    </row>
    <row r="1390" spans="1:6">
      <c r="A1390" s="13"/>
      <c r="B1390" s="55"/>
      <c r="C1390" s="13"/>
      <c r="D1390" s="14"/>
      <c r="E1390" s="15"/>
      <c r="F1390" s="64"/>
    </row>
    <row r="1391" spans="1:6">
      <c r="A1391" s="13"/>
      <c r="B1391" s="55"/>
      <c r="C1391" s="13"/>
      <c r="D1391" s="14"/>
      <c r="E1391" s="15"/>
      <c r="F1391" s="64"/>
    </row>
    <row r="1392" spans="1:6">
      <c r="A1392" s="13"/>
      <c r="B1392" s="55"/>
      <c r="C1392" s="13"/>
      <c r="D1392" s="14"/>
      <c r="E1392" s="15"/>
      <c r="F1392" s="64"/>
    </row>
    <row r="1393" spans="1:6">
      <c r="A1393" s="13"/>
      <c r="B1393" s="55"/>
      <c r="C1393" s="13"/>
      <c r="D1393" s="14"/>
      <c r="E1393" s="15"/>
      <c r="F1393" s="64"/>
    </row>
    <row r="1394" spans="1:6">
      <c r="A1394" s="13"/>
      <c r="B1394" s="55"/>
      <c r="C1394" s="13"/>
      <c r="D1394" s="14"/>
      <c r="E1394" s="15"/>
      <c r="F1394" s="64"/>
    </row>
    <row r="1395" spans="1:6">
      <c r="A1395" s="13"/>
      <c r="B1395" s="55"/>
      <c r="C1395" s="13"/>
      <c r="D1395" s="14"/>
      <c r="E1395" s="15"/>
      <c r="F1395" s="64"/>
    </row>
    <row r="1396" spans="1:6">
      <c r="A1396" s="13"/>
      <c r="B1396" s="55"/>
      <c r="C1396" s="13"/>
      <c r="D1396" s="14"/>
      <c r="E1396" s="15"/>
      <c r="F1396" s="64"/>
    </row>
    <row r="1397" spans="1:6">
      <c r="A1397" s="13"/>
      <c r="B1397" s="55"/>
      <c r="C1397" s="13"/>
      <c r="D1397" s="14"/>
      <c r="E1397" s="15"/>
      <c r="F1397" s="64"/>
    </row>
    <row r="1398" spans="1:6">
      <c r="A1398" s="13"/>
      <c r="B1398" s="55"/>
      <c r="C1398" s="13"/>
      <c r="D1398" s="14"/>
      <c r="E1398" s="15"/>
      <c r="F1398" s="64"/>
    </row>
    <row r="1399" spans="1:6">
      <c r="A1399" s="13"/>
      <c r="B1399" s="55"/>
      <c r="C1399" s="13"/>
      <c r="D1399" s="14"/>
      <c r="E1399" s="15"/>
      <c r="F1399" s="64"/>
    </row>
    <row r="1400" spans="1:6">
      <c r="A1400" s="13"/>
      <c r="B1400" s="55"/>
      <c r="C1400" s="13"/>
      <c r="D1400" s="14"/>
      <c r="E1400" s="15"/>
      <c r="F1400" s="64"/>
    </row>
    <row r="1401" spans="1:6">
      <c r="A1401" s="13"/>
      <c r="B1401" s="55"/>
      <c r="C1401" s="13"/>
      <c r="D1401" s="14"/>
      <c r="E1401" s="15"/>
      <c r="F1401" s="64"/>
    </row>
    <row r="1402" spans="1:6">
      <c r="A1402" s="13"/>
      <c r="B1402" s="55"/>
      <c r="C1402" s="13"/>
      <c r="D1402" s="14"/>
      <c r="E1402" s="15"/>
      <c r="F1402" s="64"/>
    </row>
    <row r="1403" spans="1:6">
      <c r="A1403" s="13"/>
      <c r="B1403" s="55"/>
      <c r="C1403" s="13"/>
      <c r="D1403" s="14"/>
      <c r="E1403" s="15"/>
      <c r="F1403" s="64"/>
    </row>
    <row r="1404" spans="1:6">
      <c r="A1404" s="13"/>
      <c r="B1404" s="55"/>
      <c r="C1404" s="13"/>
      <c r="D1404" s="14"/>
      <c r="E1404" s="15"/>
      <c r="F1404" s="64"/>
    </row>
    <row r="1405" spans="1:6">
      <c r="A1405" s="13"/>
      <c r="B1405" s="55"/>
      <c r="C1405" s="13"/>
      <c r="D1405" s="14"/>
      <c r="E1405" s="15"/>
      <c r="F1405" s="64"/>
    </row>
    <row r="1406" spans="1:6">
      <c r="A1406" s="13"/>
      <c r="B1406" s="55"/>
      <c r="C1406" s="13"/>
      <c r="D1406" s="14"/>
      <c r="E1406" s="15"/>
      <c r="F1406" s="64"/>
    </row>
    <row r="1407" spans="1:6">
      <c r="A1407" s="13"/>
      <c r="B1407" s="55"/>
      <c r="C1407" s="13"/>
      <c r="D1407" s="14"/>
      <c r="E1407" s="15"/>
      <c r="F1407" s="64"/>
    </row>
    <row r="1408" spans="1:6">
      <c r="A1408" s="13"/>
      <c r="B1408" s="55"/>
      <c r="C1408" s="13"/>
      <c r="D1408" s="14"/>
      <c r="E1408" s="15"/>
      <c r="F1408" s="64"/>
    </row>
    <row r="1409" spans="1:6">
      <c r="A1409" s="13"/>
      <c r="B1409" s="55"/>
      <c r="C1409" s="13"/>
      <c r="D1409" s="14"/>
      <c r="E1409" s="15"/>
      <c r="F1409" s="64"/>
    </row>
    <row r="1410" spans="1:6">
      <c r="A1410" s="13"/>
      <c r="B1410" s="55"/>
      <c r="C1410" s="13"/>
      <c r="D1410" s="14"/>
      <c r="E1410" s="15"/>
      <c r="F1410" s="64"/>
    </row>
    <row r="1411" spans="1:6">
      <c r="A1411" s="13"/>
      <c r="B1411" s="55"/>
      <c r="C1411" s="13"/>
      <c r="D1411" s="14"/>
      <c r="E1411" s="15"/>
      <c r="F1411" s="64"/>
    </row>
    <row r="1412" spans="1:6">
      <c r="A1412" s="13"/>
      <c r="B1412" s="55"/>
      <c r="C1412" s="13"/>
      <c r="D1412" s="14"/>
      <c r="E1412" s="15"/>
      <c r="F1412" s="64"/>
    </row>
    <row r="1413" spans="1:6">
      <c r="A1413" s="13"/>
      <c r="B1413" s="55"/>
      <c r="C1413" s="13"/>
      <c r="D1413" s="14"/>
      <c r="E1413" s="15"/>
      <c r="F1413" s="64"/>
    </row>
    <row r="1414" spans="1:6">
      <c r="A1414" s="13"/>
      <c r="B1414" s="55"/>
      <c r="C1414" s="13"/>
      <c r="D1414" s="14"/>
      <c r="E1414" s="15"/>
      <c r="F1414" s="64"/>
    </row>
    <row r="1415" spans="1:6">
      <c r="A1415" s="13"/>
      <c r="B1415" s="55"/>
      <c r="C1415" s="13"/>
      <c r="D1415" s="14"/>
      <c r="E1415" s="15"/>
      <c r="F1415" s="64"/>
    </row>
    <row r="1416" spans="1:6">
      <c r="A1416" s="13"/>
      <c r="B1416" s="55"/>
      <c r="C1416" s="13"/>
      <c r="D1416" s="14"/>
      <c r="E1416" s="15"/>
      <c r="F1416" s="64"/>
    </row>
    <row r="1417" spans="1:6">
      <c r="A1417" s="13"/>
      <c r="B1417" s="55"/>
      <c r="C1417" s="13"/>
      <c r="D1417" s="14"/>
      <c r="E1417" s="15"/>
      <c r="F1417" s="64"/>
    </row>
    <row r="1418" spans="1:6">
      <c r="A1418" s="13"/>
      <c r="B1418" s="55"/>
      <c r="C1418" s="13"/>
      <c r="D1418" s="14"/>
      <c r="E1418" s="15"/>
      <c r="F1418" s="64"/>
    </row>
    <row r="1419" spans="1:6">
      <c r="A1419" s="13"/>
      <c r="B1419" s="55"/>
      <c r="C1419" s="13"/>
      <c r="D1419" s="14"/>
      <c r="E1419" s="15"/>
      <c r="F1419" s="64"/>
    </row>
    <row r="1420" spans="1:6">
      <c r="A1420" s="13"/>
      <c r="B1420" s="55"/>
      <c r="C1420" s="13"/>
      <c r="D1420" s="14"/>
      <c r="E1420" s="15"/>
      <c r="F1420" s="64"/>
    </row>
    <row r="1421" spans="1:6">
      <c r="A1421" s="13"/>
      <c r="B1421" s="55"/>
      <c r="C1421" s="13"/>
      <c r="D1421" s="14"/>
      <c r="E1421" s="15"/>
      <c r="F1421" s="64"/>
    </row>
    <row r="1422" spans="1:6">
      <c r="A1422" s="13"/>
      <c r="B1422" s="55"/>
      <c r="C1422" s="13"/>
      <c r="D1422" s="14"/>
      <c r="E1422" s="15"/>
      <c r="F1422" s="64"/>
    </row>
    <row r="1423" spans="1:6">
      <c r="A1423" s="13"/>
      <c r="B1423" s="55"/>
      <c r="C1423" s="13"/>
      <c r="D1423" s="14"/>
      <c r="E1423" s="15"/>
      <c r="F1423" s="64"/>
    </row>
    <row r="1424" spans="1:6">
      <c r="A1424" s="13"/>
      <c r="B1424" s="55"/>
      <c r="C1424" s="13"/>
      <c r="D1424" s="14"/>
      <c r="E1424" s="15"/>
      <c r="F1424" s="64"/>
    </row>
    <row r="1425" spans="1:6">
      <c r="A1425" s="13"/>
      <c r="B1425" s="55"/>
      <c r="C1425" s="13"/>
      <c r="D1425" s="14"/>
      <c r="E1425" s="15"/>
      <c r="F1425" s="64"/>
    </row>
    <row r="1426" spans="1:6">
      <c r="A1426" s="13"/>
      <c r="B1426" s="55"/>
      <c r="C1426" s="13"/>
      <c r="D1426" s="14"/>
      <c r="E1426" s="15"/>
      <c r="F1426" s="64"/>
    </row>
    <row r="1427" spans="1:6">
      <c r="A1427" s="13"/>
      <c r="B1427" s="55"/>
      <c r="C1427" s="13"/>
      <c r="D1427" s="14"/>
      <c r="E1427" s="15"/>
      <c r="F1427" s="64"/>
    </row>
    <row r="1428" spans="1:6">
      <c r="A1428" s="13"/>
      <c r="B1428" s="55"/>
      <c r="C1428" s="13"/>
      <c r="D1428" s="14"/>
      <c r="E1428" s="15"/>
      <c r="F1428" s="64"/>
    </row>
    <row r="1429" spans="1:6">
      <c r="A1429" s="13"/>
      <c r="B1429" s="55"/>
      <c r="C1429" s="13"/>
      <c r="D1429" s="14"/>
      <c r="E1429" s="15"/>
      <c r="F1429" s="64"/>
    </row>
    <row r="1430" spans="1:6">
      <c r="A1430" s="13"/>
      <c r="B1430" s="55"/>
      <c r="C1430" s="13"/>
      <c r="D1430" s="14"/>
      <c r="E1430" s="15"/>
      <c r="F1430" s="64"/>
    </row>
    <row r="1431" spans="1:6">
      <c r="A1431" s="13"/>
      <c r="B1431" s="55"/>
      <c r="C1431" s="13"/>
      <c r="D1431" s="14"/>
      <c r="E1431" s="15"/>
      <c r="F1431" s="64"/>
    </row>
    <row r="1432" spans="1:6">
      <c r="A1432" s="13"/>
      <c r="B1432" s="55"/>
      <c r="C1432" s="13"/>
      <c r="D1432" s="14"/>
      <c r="E1432" s="15"/>
      <c r="F1432" s="64"/>
    </row>
    <row r="1433" spans="1:6">
      <c r="A1433" s="13"/>
      <c r="B1433" s="55"/>
      <c r="C1433" s="13"/>
      <c r="D1433" s="14"/>
      <c r="E1433" s="15"/>
      <c r="F1433" s="64"/>
    </row>
    <row r="1434" spans="1:6">
      <c r="A1434" s="13"/>
      <c r="B1434" s="55"/>
      <c r="C1434" s="13"/>
      <c r="D1434" s="14"/>
      <c r="E1434" s="15"/>
      <c r="F1434" s="64"/>
    </row>
    <row r="1435" spans="1:6">
      <c r="A1435" s="13"/>
      <c r="B1435" s="55"/>
      <c r="C1435" s="13"/>
      <c r="D1435" s="14"/>
      <c r="E1435" s="15"/>
      <c r="F1435" s="64"/>
    </row>
    <row r="1436" spans="1:6">
      <c r="A1436" s="13"/>
      <c r="B1436" s="55"/>
      <c r="C1436" s="13"/>
      <c r="D1436" s="14"/>
      <c r="E1436" s="15"/>
      <c r="F1436" s="64"/>
    </row>
    <row r="1437" spans="1:6">
      <c r="A1437" s="13"/>
      <c r="B1437" s="55"/>
      <c r="C1437" s="13"/>
      <c r="D1437" s="14"/>
      <c r="E1437" s="15"/>
      <c r="F1437" s="64"/>
    </row>
    <row r="1438" spans="1:6">
      <c r="A1438" s="13"/>
      <c r="B1438" s="55"/>
      <c r="C1438" s="13"/>
      <c r="D1438" s="14"/>
      <c r="E1438" s="15"/>
      <c r="F1438" s="64"/>
    </row>
    <row r="1439" spans="1:6">
      <c r="A1439" s="13"/>
      <c r="B1439" s="55"/>
      <c r="C1439" s="13"/>
      <c r="D1439" s="14"/>
      <c r="E1439" s="15"/>
      <c r="F1439" s="64"/>
    </row>
    <row r="1440" spans="1:6">
      <c r="A1440" s="13"/>
      <c r="B1440" s="55"/>
      <c r="C1440" s="13"/>
      <c r="D1440" s="14"/>
      <c r="E1440" s="15"/>
      <c r="F1440" s="64"/>
    </row>
    <row r="1441" spans="1:6">
      <c r="A1441" s="13"/>
      <c r="B1441" s="55"/>
      <c r="C1441" s="13"/>
      <c r="D1441" s="14"/>
      <c r="E1441" s="15"/>
      <c r="F1441" s="64"/>
    </row>
    <row r="1442" spans="1:6">
      <c r="A1442" s="13"/>
      <c r="B1442" s="55"/>
      <c r="C1442" s="13"/>
      <c r="D1442" s="14"/>
      <c r="E1442" s="15"/>
      <c r="F1442" s="64"/>
    </row>
    <row r="1443" spans="1:6">
      <c r="A1443" s="13"/>
      <c r="B1443" s="55"/>
      <c r="C1443" s="13"/>
      <c r="D1443" s="14"/>
      <c r="E1443" s="15"/>
      <c r="F1443" s="64"/>
    </row>
    <row r="1444" spans="1:6">
      <c r="A1444" s="13"/>
      <c r="B1444" s="55"/>
      <c r="C1444" s="13"/>
      <c r="D1444" s="14"/>
      <c r="E1444" s="15"/>
      <c r="F1444" s="64"/>
    </row>
    <row r="1445" spans="1:6">
      <c r="A1445" s="13"/>
      <c r="B1445" s="55"/>
      <c r="C1445" s="13"/>
      <c r="D1445" s="14"/>
      <c r="E1445" s="15"/>
      <c r="F1445" s="64"/>
    </row>
    <row r="1446" spans="1:6">
      <c r="A1446" s="13"/>
      <c r="B1446" s="55"/>
      <c r="C1446" s="13"/>
      <c r="D1446" s="14"/>
      <c r="E1446" s="15"/>
      <c r="F1446" s="64"/>
    </row>
    <row r="1447" spans="1:6">
      <c r="A1447" s="13"/>
      <c r="B1447" s="55"/>
      <c r="C1447" s="13"/>
      <c r="D1447" s="14"/>
      <c r="E1447" s="15"/>
      <c r="F1447" s="64"/>
    </row>
    <row r="1448" spans="1:6">
      <c r="A1448" s="13"/>
      <c r="B1448" s="55"/>
      <c r="C1448" s="13"/>
      <c r="D1448" s="14"/>
      <c r="E1448" s="15"/>
      <c r="F1448" s="64"/>
    </row>
    <row r="1449" spans="1:6">
      <c r="A1449" s="13"/>
      <c r="B1449" s="55"/>
      <c r="C1449" s="13"/>
      <c r="D1449" s="14"/>
      <c r="E1449" s="15"/>
      <c r="F1449" s="64"/>
    </row>
    <row r="1450" spans="1:6">
      <c r="A1450" s="13"/>
      <c r="B1450" s="55"/>
      <c r="C1450" s="13"/>
      <c r="D1450" s="14"/>
      <c r="E1450" s="15"/>
      <c r="F1450" s="64"/>
    </row>
    <row r="1451" spans="1:6">
      <c r="A1451" s="13"/>
      <c r="B1451" s="55"/>
      <c r="C1451" s="13"/>
      <c r="D1451" s="14"/>
      <c r="E1451" s="15"/>
      <c r="F1451" s="64"/>
    </row>
    <row r="1452" spans="1:6">
      <c r="A1452" s="13"/>
      <c r="B1452" s="55"/>
      <c r="C1452" s="13"/>
      <c r="D1452" s="14"/>
      <c r="E1452" s="15"/>
      <c r="F1452" s="64"/>
    </row>
    <row r="1453" spans="1:6">
      <c r="A1453" s="13"/>
      <c r="B1453" s="55"/>
      <c r="C1453" s="13"/>
      <c r="D1453" s="14"/>
      <c r="E1453" s="15"/>
      <c r="F1453" s="64"/>
    </row>
    <row r="1454" spans="1:6">
      <c r="A1454" s="13"/>
      <c r="B1454" s="55"/>
      <c r="C1454" s="13"/>
      <c r="D1454" s="14"/>
      <c r="E1454" s="15"/>
      <c r="F1454" s="64"/>
    </row>
    <row r="1455" spans="1:6">
      <c r="A1455" s="13"/>
      <c r="B1455" s="55"/>
      <c r="C1455" s="13"/>
      <c r="D1455" s="14"/>
      <c r="E1455" s="15"/>
      <c r="F1455" s="64"/>
    </row>
    <row r="1456" spans="1:6">
      <c r="A1456" s="13"/>
      <c r="B1456" s="55"/>
      <c r="C1456" s="13"/>
      <c r="D1456" s="14"/>
      <c r="E1456" s="15"/>
      <c r="F1456" s="64"/>
    </row>
    <row r="1457" spans="1:6">
      <c r="A1457" s="13"/>
      <c r="B1457" s="55"/>
      <c r="C1457" s="13"/>
      <c r="D1457" s="14"/>
      <c r="E1457" s="15"/>
      <c r="F1457" s="64"/>
    </row>
    <row r="1458" spans="1:6">
      <c r="A1458" s="13"/>
      <c r="B1458" s="55"/>
      <c r="C1458" s="13"/>
      <c r="D1458" s="14"/>
      <c r="E1458" s="15"/>
      <c r="F1458" s="64"/>
    </row>
    <row r="1459" spans="1:6">
      <c r="A1459" s="13"/>
      <c r="B1459" s="55"/>
      <c r="C1459" s="13"/>
      <c r="D1459" s="14"/>
      <c r="E1459" s="15"/>
      <c r="F1459" s="64"/>
    </row>
    <row r="1460" spans="1:6">
      <c r="A1460" s="13"/>
      <c r="B1460" s="55"/>
      <c r="C1460" s="13"/>
      <c r="D1460" s="14"/>
      <c r="E1460" s="15"/>
      <c r="F1460" s="64"/>
    </row>
    <row r="1461" spans="1:6">
      <c r="A1461" s="13"/>
      <c r="B1461" s="55"/>
      <c r="C1461" s="13"/>
      <c r="D1461" s="14"/>
      <c r="E1461" s="15"/>
      <c r="F1461" s="64"/>
    </row>
    <row r="1462" spans="1:6">
      <c r="A1462" s="13"/>
      <c r="B1462" s="55"/>
      <c r="C1462" s="13"/>
      <c r="D1462" s="14"/>
      <c r="E1462" s="15"/>
      <c r="F1462" s="64"/>
    </row>
    <row r="1463" spans="1:6">
      <c r="A1463" s="13"/>
      <c r="B1463" s="55"/>
      <c r="C1463" s="13"/>
      <c r="D1463" s="14"/>
      <c r="E1463" s="15"/>
      <c r="F1463" s="64"/>
    </row>
    <row r="1464" spans="1:6">
      <c r="A1464" s="13"/>
      <c r="B1464" s="55"/>
      <c r="C1464" s="13"/>
      <c r="D1464" s="14"/>
      <c r="E1464" s="15"/>
      <c r="F1464" s="64"/>
    </row>
    <row r="1465" spans="1:6">
      <c r="A1465" s="13"/>
      <c r="B1465" s="55"/>
      <c r="C1465" s="13"/>
      <c r="D1465" s="14"/>
      <c r="E1465" s="15"/>
      <c r="F1465" s="64"/>
    </row>
    <row r="1466" spans="1:6">
      <c r="A1466" s="13"/>
      <c r="B1466" s="55"/>
      <c r="C1466" s="13"/>
      <c r="D1466" s="14"/>
      <c r="E1466" s="15"/>
      <c r="F1466" s="64"/>
    </row>
    <row r="1467" spans="1:6">
      <c r="A1467" s="13"/>
      <c r="B1467" s="55"/>
      <c r="C1467" s="13"/>
      <c r="D1467" s="14"/>
      <c r="E1467" s="15"/>
      <c r="F1467" s="64"/>
    </row>
    <row r="1468" spans="1:6">
      <c r="A1468" s="13"/>
      <c r="B1468" s="55"/>
      <c r="C1468" s="13"/>
      <c r="D1468" s="14"/>
      <c r="E1468" s="15"/>
      <c r="F1468" s="64"/>
    </row>
    <row r="1469" spans="1:6">
      <c r="A1469" s="13"/>
      <c r="B1469" s="55"/>
      <c r="C1469" s="13"/>
      <c r="D1469" s="14"/>
      <c r="E1469" s="15"/>
      <c r="F1469" s="64"/>
    </row>
    <row r="1470" spans="1:6">
      <c r="A1470" s="13"/>
      <c r="B1470" s="55"/>
      <c r="C1470" s="13"/>
      <c r="D1470" s="14"/>
      <c r="E1470" s="15"/>
      <c r="F1470" s="64"/>
    </row>
    <row r="1471" spans="1:6">
      <c r="A1471" s="13"/>
      <c r="B1471" s="55"/>
      <c r="C1471" s="13"/>
      <c r="D1471" s="14"/>
      <c r="E1471" s="15"/>
      <c r="F1471" s="64"/>
    </row>
    <row r="1472" spans="1:6">
      <c r="A1472" s="13"/>
      <c r="B1472" s="55"/>
      <c r="C1472" s="13"/>
      <c r="D1472" s="14"/>
      <c r="E1472" s="15"/>
      <c r="F1472" s="64"/>
    </row>
    <row r="1473" spans="1:6">
      <c r="A1473" s="13"/>
      <c r="B1473" s="55"/>
      <c r="C1473" s="13"/>
      <c r="D1473" s="14"/>
      <c r="E1473" s="15"/>
      <c r="F1473" s="64"/>
    </row>
    <row r="1474" spans="1:6">
      <c r="A1474" s="13"/>
      <c r="B1474" s="55"/>
      <c r="C1474" s="13"/>
      <c r="D1474" s="14"/>
      <c r="E1474" s="15"/>
      <c r="F1474" s="64"/>
    </row>
    <row r="1475" spans="1:6">
      <c r="A1475" s="13"/>
      <c r="B1475" s="55"/>
      <c r="C1475" s="13"/>
      <c r="D1475" s="14"/>
      <c r="E1475" s="15"/>
      <c r="F1475" s="64"/>
    </row>
    <row r="1476" spans="1:6">
      <c r="A1476" s="13"/>
      <c r="B1476" s="55"/>
      <c r="C1476" s="13"/>
      <c r="D1476" s="14"/>
      <c r="E1476" s="15"/>
      <c r="F1476" s="64"/>
    </row>
    <row r="1477" spans="1:6">
      <c r="A1477" s="13"/>
      <c r="B1477" s="55"/>
      <c r="C1477" s="13"/>
      <c r="D1477" s="14"/>
      <c r="E1477" s="15"/>
      <c r="F1477" s="64"/>
    </row>
    <row r="1478" spans="1:6">
      <c r="A1478" s="13"/>
      <c r="B1478" s="55"/>
      <c r="C1478" s="13"/>
      <c r="D1478" s="14"/>
      <c r="E1478" s="15"/>
      <c r="F1478" s="64"/>
    </row>
    <row r="1479" spans="1:6">
      <c r="A1479" s="13"/>
      <c r="B1479" s="55"/>
      <c r="C1479" s="13"/>
      <c r="D1479" s="14"/>
      <c r="E1479" s="15"/>
      <c r="F1479" s="64"/>
    </row>
    <row r="1480" spans="1:6">
      <c r="A1480" s="13"/>
      <c r="B1480" s="55"/>
      <c r="C1480" s="13"/>
      <c r="D1480" s="14"/>
      <c r="E1480" s="15"/>
      <c r="F1480" s="64"/>
    </row>
    <row r="1481" spans="1:6">
      <c r="A1481" s="13"/>
      <c r="B1481" s="55"/>
      <c r="C1481" s="13"/>
      <c r="D1481" s="14"/>
      <c r="E1481" s="15"/>
      <c r="F1481" s="64"/>
    </row>
    <row r="1482" spans="1:6">
      <c r="A1482" s="13"/>
      <c r="B1482" s="55"/>
      <c r="C1482" s="13"/>
      <c r="D1482" s="14"/>
      <c r="E1482" s="15"/>
      <c r="F1482" s="64"/>
    </row>
    <row r="1483" spans="1:6">
      <c r="A1483" s="13"/>
      <c r="B1483" s="55"/>
      <c r="C1483" s="13"/>
      <c r="D1483" s="14"/>
      <c r="E1483" s="15"/>
      <c r="F1483" s="64"/>
    </row>
    <row r="1484" spans="1:6">
      <c r="A1484" s="13"/>
      <c r="B1484" s="55"/>
      <c r="C1484" s="13"/>
      <c r="D1484" s="14"/>
      <c r="E1484" s="15"/>
      <c r="F1484" s="64"/>
    </row>
    <row r="1485" spans="1:6">
      <c r="A1485" s="13"/>
      <c r="B1485" s="55"/>
      <c r="C1485" s="13"/>
      <c r="D1485" s="14"/>
      <c r="E1485" s="15"/>
      <c r="F1485" s="64"/>
    </row>
    <row r="1486" spans="1:6">
      <c r="A1486" s="13"/>
      <c r="B1486" s="55"/>
      <c r="C1486" s="13"/>
      <c r="D1486" s="14"/>
      <c r="E1486" s="15"/>
      <c r="F1486" s="64"/>
    </row>
    <row r="1487" spans="1:6">
      <c r="A1487" s="13"/>
      <c r="B1487" s="55"/>
      <c r="C1487" s="13"/>
      <c r="D1487" s="14"/>
      <c r="E1487" s="15"/>
      <c r="F1487" s="64"/>
    </row>
    <row r="1488" spans="1:6">
      <c r="A1488" s="13"/>
      <c r="B1488" s="55"/>
      <c r="C1488" s="13"/>
      <c r="D1488" s="14"/>
      <c r="E1488" s="15"/>
      <c r="F1488" s="64"/>
    </row>
    <row r="1489" spans="1:6">
      <c r="A1489" s="13"/>
      <c r="B1489" s="55"/>
      <c r="C1489" s="13"/>
      <c r="D1489" s="14"/>
      <c r="E1489" s="15"/>
      <c r="F1489" s="64"/>
    </row>
    <row r="1490" spans="1:6">
      <c r="A1490" s="13"/>
      <c r="B1490" s="55"/>
      <c r="C1490" s="13"/>
      <c r="D1490" s="14"/>
      <c r="E1490" s="15"/>
      <c r="F1490" s="64"/>
    </row>
    <row r="1491" spans="1:6">
      <c r="A1491" s="13"/>
      <c r="B1491" s="55"/>
      <c r="C1491" s="13"/>
      <c r="D1491" s="14"/>
      <c r="E1491" s="15"/>
      <c r="F1491" s="64"/>
    </row>
    <row r="1492" spans="1:6">
      <c r="A1492" s="13"/>
      <c r="B1492" s="55"/>
      <c r="C1492" s="13"/>
      <c r="D1492" s="14"/>
      <c r="E1492" s="15"/>
      <c r="F1492" s="64"/>
    </row>
    <row r="1493" spans="1:6">
      <c r="A1493" s="13"/>
      <c r="B1493" s="55"/>
      <c r="C1493" s="13"/>
      <c r="D1493" s="14"/>
      <c r="E1493" s="15"/>
      <c r="F1493" s="64"/>
    </row>
    <row r="1494" spans="1:6">
      <c r="A1494" s="13"/>
      <c r="B1494" s="55"/>
      <c r="C1494" s="13"/>
      <c r="D1494" s="14"/>
      <c r="E1494" s="15"/>
      <c r="F1494" s="64"/>
    </row>
    <row r="1495" spans="1:6">
      <c r="A1495" s="13"/>
      <c r="B1495" s="55"/>
      <c r="C1495" s="13"/>
      <c r="D1495" s="14"/>
      <c r="E1495" s="15"/>
      <c r="F1495" s="64"/>
    </row>
    <row r="1496" spans="1:6">
      <c r="A1496" s="13"/>
      <c r="B1496" s="55"/>
      <c r="C1496" s="13"/>
      <c r="D1496" s="14"/>
      <c r="E1496" s="15"/>
      <c r="F1496" s="64"/>
    </row>
    <row r="1497" spans="1:6">
      <c r="A1497" s="13"/>
      <c r="B1497" s="55"/>
      <c r="C1497" s="13"/>
      <c r="D1497" s="14"/>
      <c r="E1497" s="15"/>
      <c r="F1497" s="64"/>
    </row>
    <row r="1498" spans="1:6">
      <c r="A1498" s="13"/>
      <c r="B1498" s="55"/>
      <c r="C1498" s="13"/>
      <c r="D1498" s="14"/>
      <c r="E1498" s="15"/>
      <c r="F1498" s="64"/>
    </row>
    <row r="1499" spans="1:6">
      <c r="A1499" s="13"/>
      <c r="B1499" s="55"/>
      <c r="C1499" s="13"/>
      <c r="D1499" s="14"/>
      <c r="E1499" s="15"/>
      <c r="F1499" s="64"/>
    </row>
    <row r="1500" spans="1:6">
      <c r="A1500" s="13"/>
      <c r="B1500" s="55"/>
      <c r="C1500" s="13"/>
      <c r="D1500" s="14"/>
      <c r="E1500" s="15"/>
      <c r="F1500" s="64"/>
    </row>
    <row r="1501" spans="1:6">
      <c r="A1501" s="13"/>
      <c r="B1501" s="55"/>
      <c r="C1501" s="13"/>
      <c r="D1501" s="14"/>
      <c r="E1501" s="15"/>
      <c r="F1501" s="64"/>
    </row>
    <row r="1502" spans="1:6">
      <c r="A1502" s="13"/>
      <c r="B1502" s="55"/>
      <c r="C1502" s="13"/>
      <c r="D1502" s="14"/>
      <c r="E1502" s="15"/>
      <c r="F1502" s="64"/>
    </row>
    <row r="1503" spans="1:6">
      <c r="A1503" s="13"/>
      <c r="B1503" s="55"/>
      <c r="C1503" s="13"/>
      <c r="D1503" s="14"/>
      <c r="E1503" s="15"/>
      <c r="F1503" s="64"/>
    </row>
    <row r="1504" spans="1:6">
      <c r="A1504" s="13"/>
      <c r="B1504" s="55"/>
      <c r="C1504" s="13"/>
      <c r="D1504" s="14"/>
      <c r="E1504" s="15"/>
      <c r="F1504" s="64"/>
    </row>
    <row r="1505" spans="1:6">
      <c r="A1505" s="13"/>
      <c r="B1505" s="55"/>
      <c r="C1505" s="13"/>
      <c r="D1505" s="14"/>
      <c r="E1505" s="15"/>
      <c r="F1505" s="64"/>
    </row>
    <row r="1506" spans="1:6">
      <c r="A1506" s="13"/>
      <c r="B1506" s="55"/>
      <c r="C1506" s="13"/>
      <c r="D1506" s="14"/>
      <c r="E1506" s="15"/>
      <c r="F1506" s="64"/>
    </row>
    <row r="1507" spans="1:6">
      <c r="A1507" s="13"/>
      <c r="B1507" s="55"/>
      <c r="C1507" s="13"/>
      <c r="D1507" s="14"/>
      <c r="E1507" s="15"/>
      <c r="F1507" s="64"/>
    </row>
    <row r="1508" spans="1:6">
      <c r="A1508" s="13"/>
      <c r="B1508" s="55"/>
      <c r="C1508" s="13"/>
      <c r="D1508" s="14"/>
      <c r="E1508" s="15"/>
      <c r="F1508" s="64"/>
    </row>
    <row r="1509" spans="1:6">
      <c r="A1509" s="13"/>
      <c r="B1509" s="55"/>
      <c r="C1509" s="13"/>
      <c r="D1509" s="14"/>
      <c r="E1509" s="15"/>
      <c r="F1509" s="64"/>
    </row>
    <row r="1510" spans="1:6">
      <c r="A1510" s="13"/>
      <c r="B1510" s="55"/>
      <c r="C1510" s="13"/>
      <c r="D1510" s="14"/>
      <c r="E1510" s="15"/>
      <c r="F1510" s="64"/>
    </row>
    <row r="1511" spans="1:6">
      <c r="A1511" s="13"/>
      <c r="B1511" s="55"/>
      <c r="C1511" s="13"/>
      <c r="D1511" s="14"/>
      <c r="E1511" s="15"/>
      <c r="F1511" s="64"/>
    </row>
    <row r="1512" spans="1:6">
      <c r="A1512" s="13"/>
      <c r="B1512" s="55"/>
      <c r="C1512" s="13"/>
      <c r="D1512" s="14"/>
      <c r="E1512" s="15"/>
      <c r="F1512" s="64"/>
    </row>
    <row r="1513" spans="1:6">
      <c r="A1513" s="13"/>
      <c r="B1513" s="55"/>
      <c r="C1513" s="13"/>
      <c r="D1513" s="14"/>
      <c r="E1513" s="15"/>
      <c r="F1513" s="64"/>
    </row>
    <row r="1514" spans="1:6">
      <c r="A1514" s="13"/>
      <c r="B1514" s="55"/>
      <c r="C1514" s="13"/>
      <c r="D1514" s="14"/>
      <c r="E1514" s="15"/>
      <c r="F1514" s="64"/>
    </row>
    <row r="1515" spans="1:6">
      <c r="A1515" s="13"/>
      <c r="B1515" s="55"/>
      <c r="C1515" s="13"/>
      <c r="D1515" s="14"/>
      <c r="E1515" s="15"/>
      <c r="F1515" s="64"/>
    </row>
    <row r="1516" spans="1:6">
      <c r="A1516" s="13"/>
      <c r="B1516" s="55"/>
      <c r="C1516" s="13"/>
      <c r="D1516" s="14"/>
      <c r="E1516" s="15"/>
      <c r="F1516" s="64"/>
    </row>
    <row r="1517" spans="1:6">
      <c r="A1517" s="13"/>
      <c r="B1517" s="55"/>
      <c r="C1517" s="13"/>
      <c r="D1517" s="14"/>
      <c r="E1517" s="15"/>
      <c r="F1517" s="64"/>
    </row>
    <row r="1518" spans="1:6">
      <c r="A1518" s="13"/>
      <c r="B1518" s="55"/>
      <c r="C1518" s="13"/>
      <c r="D1518" s="14"/>
      <c r="E1518" s="15"/>
      <c r="F1518" s="64"/>
    </row>
    <row r="1519" spans="1:6">
      <c r="A1519" s="13"/>
      <c r="B1519" s="55"/>
      <c r="C1519" s="13"/>
      <c r="D1519" s="14"/>
      <c r="E1519" s="15"/>
      <c r="F1519" s="64"/>
    </row>
    <row r="1520" spans="1:6">
      <c r="A1520" s="13"/>
      <c r="B1520" s="55"/>
      <c r="C1520" s="13"/>
      <c r="D1520" s="14"/>
      <c r="E1520" s="15"/>
      <c r="F1520" s="64"/>
    </row>
    <row r="1521" spans="1:6">
      <c r="A1521" s="13"/>
      <c r="B1521" s="55"/>
      <c r="C1521" s="13"/>
      <c r="D1521" s="14"/>
      <c r="E1521" s="15"/>
      <c r="F1521" s="64"/>
    </row>
    <row r="1522" spans="1:6">
      <c r="A1522" s="13"/>
      <c r="B1522" s="55"/>
      <c r="C1522" s="13"/>
      <c r="D1522" s="14"/>
      <c r="E1522" s="15"/>
      <c r="F1522" s="64"/>
    </row>
    <row r="1523" spans="1:6">
      <c r="A1523" s="13"/>
      <c r="B1523" s="55"/>
      <c r="C1523" s="13"/>
      <c r="D1523" s="14"/>
      <c r="E1523" s="15"/>
      <c r="F1523" s="64"/>
    </row>
    <row r="1524" spans="1:6">
      <c r="A1524" s="13"/>
      <c r="B1524" s="55"/>
      <c r="C1524" s="13"/>
      <c r="D1524" s="14"/>
      <c r="E1524" s="15"/>
      <c r="F1524" s="64"/>
    </row>
    <row r="1525" spans="1:6">
      <c r="A1525" s="13"/>
      <c r="B1525" s="55"/>
      <c r="C1525" s="13"/>
      <c r="D1525" s="14"/>
      <c r="E1525" s="15"/>
      <c r="F1525" s="64"/>
    </row>
    <row r="1526" spans="1:6">
      <c r="A1526" s="13"/>
      <c r="B1526" s="55"/>
      <c r="C1526" s="13"/>
      <c r="D1526" s="14"/>
      <c r="E1526" s="15"/>
      <c r="F1526" s="64"/>
    </row>
    <row r="1527" spans="1:6">
      <c r="A1527" s="13"/>
      <c r="B1527" s="55"/>
      <c r="C1527" s="13"/>
      <c r="D1527" s="14"/>
      <c r="E1527" s="15"/>
      <c r="F1527" s="64"/>
    </row>
    <row r="1528" spans="1:6">
      <c r="A1528" s="13"/>
      <c r="B1528" s="55"/>
      <c r="C1528" s="13"/>
      <c r="D1528" s="14"/>
      <c r="E1528" s="15"/>
      <c r="F1528" s="64"/>
    </row>
    <row r="1529" spans="1:6">
      <c r="A1529" s="13"/>
      <c r="B1529" s="55"/>
      <c r="C1529" s="13"/>
      <c r="D1529" s="14"/>
      <c r="E1529" s="15"/>
      <c r="F1529" s="64"/>
    </row>
    <row r="1530" spans="1:6">
      <c r="A1530" s="13"/>
      <c r="B1530" s="55"/>
      <c r="C1530" s="13"/>
      <c r="D1530" s="14"/>
      <c r="E1530" s="15"/>
      <c r="F1530" s="64"/>
    </row>
    <row r="1531" spans="1:6">
      <c r="A1531" s="13"/>
      <c r="B1531" s="55"/>
      <c r="C1531" s="13"/>
      <c r="D1531" s="14"/>
      <c r="E1531" s="15"/>
      <c r="F1531" s="64"/>
    </row>
    <row r="1532" spans="1:6">
      <c r="A1532" s="13"/>
      <c r="B1532" s="55"/>
      <c r="C1532" s="13"/>
      <c r="D1532" s="14"/>
      <c r="E1532" s="15"/>
      <c r="F1532" s="64"/>
    </row>
    <row r="1533" spans="1:6">
      <c r="A1533" s="13"/>
      <c r="B1533" s="55"/>
      <c r="C1533" s="13"/>
      <c r="D1533" s="14"/>
      <c r="E1533" s="15"/>
      <c r="F1533" s="64"/>
    </row>
    <row r="1534" spans="1:6">
      <c r="A1534" s="13"/>
      <c r="B1534" s="55"/>
      <c r="C1534" s="13"/>
      <c r="D1534" s="14"/>
      <c r="E1534" s="15"/>
      <c r="F1534" s="64"/>
    </row>
    <row r="1535" spans="1:6">
      <c r="A1535" s="13"/>
      <c r="B1535" s="55"/>
      <c r="C1535" s="13"/>
      <c r="D1535" s="14"/>
      <c r="E1535" s="15"/>
      <c r="F1535" s="64"/>
    </row>
    <row r="1536" spans="1:6">
      <c r="A1536" s="13"/>
      <c r="B1536" s="55"/>
      <c r="C1536" s="13"/>
      <c r="D1536" s="14"/>
      <c r="E1536" s="15"/>
      <c r="F1536" s="64"/>
    </row>
    <row r="1537" spans="1:6">
      <c r="A1537" s="13"/>
      <c r="B1537" s="55"/>
      <c r="C1537" s="13"/>
      <c r="D1537" s="14"/>
      <c r="E1537" s="15"/>
      <c r="F1537" s="64"/>
    </row>
    <row r="1538" spans="1:6">
      <c r="A1538" s="13"/>
      <c r="B1538" s="55"/>
      <c r="C1538" s="13"/>
      <c r="D1538" s="14"/>
      <c r="E1538" s="15"/>
      <c r="F1538" s="64"/>
    </row>
    <row r="1539" spans="1:6">
      <c r="A1539" s="13"/>
      <c r="B1539" s="55"/>
      <c r="C1539" s="13"/>
      <c r="D1539" s="14"/>
      <c r="E1539" s="15"/>
      <c r="F1539" s="64"/>
    </row>
    <row r="1540" spans="1:6">
      <c r="A1540" s="13"/>
      <c r="B1540" s="55"/>
      <c r="C1540" s="13"/>
      <c r="D1540" s="14"/>
      <c r="E1540" s="15"/>
      <c r="F1540" s="64"/>
    </row>
    <row r="1541" spans="1:6">
      <c r="A1541" s="13"/>
      <c r="B1541" s="55"/>
      <c r="C1541" s="13"/>
      <c r="D1541" s="14"/>
      <c r="E1541" s="15"/>
      <c r="F1541" s="64"/>
    </row>
    <row r="1542" spans="1:6">
      <c r="A1542" s="13"/>
      <c r="B1542" s="55"/>
      <c r="C1542" s="13"/>
      <c r="D1542" s="14"/>
      <c r="E1542" s="15"/>
      <c r="F1542" s="64"/>
    </row>
    <row r="1543" spans="1:6">
      <c r="A1543" s="13"/>
      <c r="B1543" s="55"/>
      <c r="C1543" s="13"/>
      <c r="D1543" s="14"/>
      <c r="E1543" s="15"/>
      <c r="F1543" s="64"/>
    </row>
    <row r="1544" spans="1:6">
      <c r="A1544" s="13"/>
      <c r="B1544" s="55"/>
      <c r="C1544" s="13"/>
      <c r="D1544" s="14"/>
      <c r="E1544" s="15"/>
      <c r="F1544" s="64"/>
    </row>
    <row r="1545" spans="1:6">
      <c r="A1545" s="13"/>
      <c r="B1545" s="55"/>
      <c r="C1545" s="13"/>
      <c r="D1545" s="14"/>
      <c r="E1545" s="15"/>
      <c r="F1545" s="64"/>
    </row>
    <row r="1546" spans="1:6">
      <c r="A1546" s="13"/>
      <c r="B1546" s="55"/>
      <c r="C1546" s="13"/>
      <c r="D1546" s="14"/>
      <c r="E1546" s="15"/>
      <c r="F1546" s="64"/>
    </row>
    <row r="1547" spans="1:6">
      <c r="A1547" s="13"/>
      <c r="B1547" s="55"/>
      <c r="C1547" s="13"/>
      <c r="D1547" s="14"/>
      <c r="E1547" s="15"/>
      <c r="F1547" s="64"/>
    </row>
    <row r="1548" spans="1:6">
      <c r="A1548" s="13"/>
      <c r="B1548" s="55"/>
      <c r="C1548" s="13"/>
      <c r="D1548" s="14"/>
      <c r="E1548" s="15"/>
      <c r="F1548" s="64"/>
    </row>
    <row r="1549" spans="1:6">
      <c r="A1549" s="13"/>
      <c r="B1549" s="55"/>
      <c r="C1549" s="13"/>
      <c r="D1549" s="14"/>
      <c r="E1549" s="15"/>
      <c r="F1549" s="64"/>
    </row>
    <row r="1550" spans="1:6">
      <c r="A1550" s="13"/>
      <c r="B1550" s="55"/>
      <c r="C1550" s="13"/>
      <c r="D1550" s="14"/>
      <c r="E1550" s="15"/>
      <c r="F1550" s="64"/>
    </row>
    <row r="1551" spans="1:6">
      <c r="A1551" s="13"/>
      <c r="B1551" s="55"/>
      <c r="C1551" s="13"/>
      <c r="D1551" s="14"/>
      <c r="E1551" s="15"/>
      <c r="F1551" s="64"/>
    </row>
    <row r="1552" spans="1:6">
      <c r="A1552" s="13"/>
      <c r="B1552" s="55"/>
      <c r="C1552" s="13"/>
      <c r="D1552" s="14"/>
      <c r="E1552" s="15"/>
      <c r="F1552" s="64"/>
    </row>
    <row r="1553" spans="1:6">
      <c r="A1553" s="13"/>
      <c r="B1553" s="55"/>
      <c r="C1553" s="13"/>
      <c r="D1553" s="14"/>
      <c r="E1553" s="15"/>
      <c r="F1553" s="64"/>
    </row>
    <row r="1554" spans="1:6">
      <c r="A1554" s="13"/>
      <c r="B1554" s="55"/>
      <c r="C1554" s="13"/>
      <c r="D1554" s="14"/>
      <c r="E1554" s="15"/>
      <c r="F1554" s="64"/>
    </row>
    <row r="1555" spans="1:6">
      <c r="A1555" s="13"/>
      <c r="B1555" s="55"/>
      <c r="C1555" s="13"/>
      <c r="D1555" s="14"/>
      <c r="E1555" s="15"/>
      <c r="F1555" s="64"/>
    </row>
    <row r="1556" spans="1:6">
      <c r="A1556" s="13"/>
      <c r="B1556" s="55"/>
      <c r="C1556" s="13"/>
      <c r="D1556" s="14"/>
      <c r="E1556" s="15"/>
      <c r="F1556" s="64"/>
    </row>
    <row r="1557" spans="1:6">
      <c r="A1557" s="13"/>
      <c r="B1557" s="55"/>
      <c r="C1557" s="13"/>
      <c r="D1557" s="14"/>
      <c r="E1557" s="15"/>
      <c r="F1557" s="64"/>
    </row>
    <row r="1558" spans="1:6">
      <c r="A1558" s="13"/>
      <c r="B1558" s="55"/>
      <c r="C1558" s="13"/>
      <c r="D1558" s="14"/>
      <c r="E1558" s="15"/>
      <c r="F1558" s="64"/>
    </row>
    <row r="1559" spans="1:6">
      <c r="A1559" s="13"/>
      <c r="B1559" s="55"/>
      <c r="C1559" s="13"/>
      <c r="D1559" s="14"/>
      <c r="E1559" s="15"/>
      <c r="F1559" s="64"/>
    </row>
    <row r="1560" spans="1:6">
      <c r="A1560" s="13"/>
      <c r="B1560" s="55"/>
      <c r="C1560" s="13"/>
      <c r="D1560" s="14"/>
      <c r="E1560" s="15"/>
      <c r="F1560" s="64"/>
    </row>
    <row r="1561" spans="1:6">
      <c r="A1561" s="13"/>
      <c r="B1561" s="55"/>
      <c r="C1561" s="13"/>
      <c r="D1561" s="14"/>
      <c r="E1561" s="15"/>
      <c r="F1561" s="64"/>
    </row>
    <row r="1562" spans="1:6">
      <c r="A1562" s="13"/>
      <c r="B1562" s="55"/>
      <c r="C1562" s="13"/>
      <c r="D1562" s="14"/>
      <c r="E1562" s="15"/>
      <c r="F1562" s="64"/>
    </row>
    <row r="1563" spans="1:6">
      <c r="A1563" s="13"/>
      <c r="B1563" s="55"/>
      <c r="C1563" s="13"/>
      <c r="D1563" s="14"/>
      <c r="E1563" s="15"/>
      <c r="F1563" s="64"/>
    </row>
    <row r="1564" spans="1:6">
      <c r="A1564" s="13"/>
      <c r="B1564" s="55"/>
      <c r="C1564" s="13"/>
      <c r="D1564" s="14"/>
      <c r="E1564" s="15"/>
      <c r="F1564" s="64"/>
    </row>
    <row r="1565" spans="1:6">
      <c r="A1565" s="13"/>
      <c r="B1565" s="55"/>
      <c r="C1565" s="13"/>
      <c r="D1565" s="14"/>
      <c r="E1565" s="15"/>
      <c r="F1565" s="64"/>
    </row>
    <row r="1566" spans="1:6">
      <c r="A1566" s="13"/>
      <c r="B1566" s="55"/>
      <c r="C1566" s="13"/>
      <c r="D1566" s="14"/>
      <c r="E1566" s="15"/>
      <c r="F1566" s="64"/>
    </row>
    <row r="1567" spans="1:6">
      <c r="A1567" s="13"/>
      <c r="B1567" s="55"/>
      <c r="C1567" s="13"/>
      <c r="D1567" s="14"/>
      <c r="E1567" s="15"/>
      <c r="F1567" s="64"/>
    </row>
    <row r="1568" spans="1:6">
      <c r="A1568" s="13"/>
      <c r="B1568" s="55"/>
      <c r="C1568" s="13"/>
      <c r="D1568" s="14"/>
      <c r="E1568" s="15"/>
      <c r="F1568" s="64"/>
    </row>
    <row r="1569" spans="1:6">
      <c r="A1569" s="13"/>
      <c r="B1569" s="55"/>
      <c r="C1569" s="13"/>
      <c r="D1569" s="14"/>
      <c r="E1569" s="15"/>
      <c r="F1569" s="64"/>
    </row>
    <row r="1570" spans="1:6">
      <c r="A1570" s="13"/>
      <c r="B1570" s="55"/>
      <c r="C1570" s="13"/>
      <c r="D1570" s="14"/>
      <c r="E1570" s="15"/>
      <c r="F1570" s="64"/>
    </row>
    <row r="1571" spans="1:6">
      <c r="A1571" s="13"/>
      <c r="B1571" s="55"/>
      <c r="C1571" s="13"/>
      <c r="D1571" s="14"/>
      <c r="E1571" s="15"/>
      <c r="F1571" s="64"/>
    </row>
    <row r="1572" spans="1:6">
      <c r="A1572" s="13"/>
      <c r="B1572" s="55"/>
      <c r="C1572" s="13"/>
      <c r="D1572" s="14"/>
      <c r="E1572" s="15"/>
      <c r="F1572" s="64"/>
    </row>
    <row r="1573" spans="1:6">
      <c r="A1573" s="13"/>
      <c r="B1573" s="55"/>
      <c r="C1573" s="13"/>
      <c r="D1573" s="14"/>
      <c r="E1573" s="15"/>
      <c r="F1573" s="64"/>
    </row>
    <row r="1574" spans="1:6">
      <c r="A1574" s="13"/>
      <c r="B1574" s="55"/>
      <c r="C1574" s="13"/>
      <c r="D1574" s="14"/>
      <c r="E1574" s="15"/>
      <c r="F1574" s="64"/>
    </row>
    <row r="1575" spans="1:6">
      <c r="A1575" s="13"/>
      <c r="B1575" s="55"/>
      <c r="C1575" s="13"/>
      <c r="D1575" s="14"/>
      <c r="E1575" s="15"/>
      <c r="F1575" s="64"/>
    </row>
    <row r="1576" spans="1:6">
      <c r="A1576" s="13"/>
      <c r="B1576" s="55"/>
      <c r="C1576" s="13"/>
      <c r="D1576" s="14"/>
      <c r="E1576" s="15"/>
      <c r="F1576" s="64"/>
    </row>
    <row r="1577" spans="1:6">
      <c r="A1577" s="13"/>
      <c r="B1577" s="55"/>
      <c r="C1577" s="13"/>
      <c r="D1577" s="14"/>
      <c r="E1577" s="15"/>
      <c r="F1577" s="64"/>
    </row>
    <row r="1578" spans="1:6">
      <c r="A1578" s="13"/>
      <c r="B1578" s="55"/>
      <c r="C1578" s="13"/>
      <c r="D1578" s="14"/>
      <c r="E1578" s="15"/>
      <c r="F1578" s="64"/>
    </row>
    <row r="1579" spans="1:6">
      <c r="A1579" s="13"/>
      <c r="B1579" s="55"/>
      <c r="C1579" s="13"/>
      <c r="D1579" s="14"/>
      <c r="E1579" s="15"/>
      <c r="F1579" s="64"/>
    </row>
    <row r="1580" spans="1:6">
      <c r="A1580" s="13"/>
      <c r="B1580" s="55"/>
      <c r="C1580" s="13"/>
      <c r="D1580" s="14"/>
      <c r="E1580" s="15"/>
      <c r="F1580" s="64"/>
    </row>
    <row r="1581" spans="1:6">
      <c r="A1581" s="13"/>
      <c r="B1581" s="55"/>
      <c r="C1581" s="13"/>
      <c r="D1581" s="14"/>
      <c r="E1581" s="15"/>
      <c r="F1581" s="64"/>
    </row>
    <row r="1582" spans="1:6">
      <c r="A1582" s="13"/>
      <c r="B1582" s="55"/>
      <c r="C1582" s="13"/>
      <c r="D1582" s="14"/>
      <c r="E1582" s="15"/>
      <c r="F1582" s="64"/>
    </row>
    <row r="1583" spans="1:6">
      <c r="A1583" s="13"/>
      <c r="B1583" s="55"/>
      <c r="C1583" s="13"/>
      <c r="D1583" s="14"/>
      <c r="E1583" s="15"/>
      <c r="F1583" s="64"/>
    </row>
    <row r="1584" spans="1:6">
      <c r="A1584" s="13"/>
      <c r="B1584" s="55"/>
      <c r="C1584" s="13"/>
      <c r="D1584" s="14"/>
      <c r="E1584" s="15"/>
      <c r="F1584" s="64"/>
    </row>
    <row r="1585" spans="1:6">
      <c r="A1585" s="13"/>
      <c r="B1585" s="55"/>
      <c r="C1585" s="13"/>
      <c r="D1585" s="14"/>
      <c r="E1585" s="15"/>
      <c r="F1585" s="64"/>
    </row>
    <row r="1586" spans="1:6">
      <c r="A1586" s="13"/>
      <c r="B1586" s="55"/>
      <c r="C1586" s="13"/>
      <c r="D1586" s="14"/>
      <c r="E1586" s="15"/>
      <c r="F1586" s="64"/>
    </row>
    <row r="1587" spans="1:6">
      <c r="A1587" s="13"/>
      <c r="B1587" s="55"/>
      <c r="C1587" s="13"/>
      <c r="D1587" s="14"/>
      <c r="E1587" s="15"/>
      <c r="F1587" s="64"/>
    </row>
    <row r="1588" spans="1:6">
      <c r="A1588" s="13"/>
      <c r="B1588" s="55"/>
      <c r="C1588" s="13"/>
      <c r="D1588" s="14"/>
      <c r="E1588" s="15"/>
      <c r="F1588" s="64"/>
    </row>
    <row r="1589" spans="1:6">
      <c r="A1589" s="13"/>
      <c r="B1589" s="55"/>
      <c r="C1589" s="13"/>
      <c r="D1589" s="14"/>
      <c r="E1589" s="15"/>
      <c r="F1589" s="64"/>
    </row>
    <row r="1590" spans="1:6">
      <c r="A1590" s="13"/>
      <c r="B1590" s="55"/>
      <c r="C1590" s="13"/>
      <c r="D1590" s="14"/>
      <c r="E1590" s="15"/>
      <c r="F1590" s="64"/>
    </row>
    <row r="1591" spans="1:6">
      <c r="A1591" s="13"/>
      <c r="B1591" s="55"/>
      <c r="C1591" s="13"/>
      <c r="D1591" s="14"/>
      <c r="E1591" s="15"/>
      <c r="F1591" s="64"/>
    </row>
    <row r="1592" spans="1:6">
      <c r="A1592" s="13"/>
      <c r="B1592" s="55"/>
      <c r="C1592" s="13"/>
      <c r="D1592" s="14"/>
      <c r="E1592" s="15"/>
      <c r="F1592" s="64"/>
    </row>
    <row r="1593" spans="1:6">
      <c r="A1593" s="13"/>
      <c r="B1593" s="55"/>
      <c r="C1593" s="13"/>
      <c r="D1593" s="14"/>
      <c r="E1593" s="15"/>
      <c r="F1593" s="64"/>
    </row>
    <row r="1594" spans="1:6">
      <c r="A1594" s="13"/>
      <c r="B1594" s="55"/>
      <c r="C1594" s="13"/>
      <c r="D1594" s="14"/>
      <c r="E1594" s="15"/>
      <c r="F1594" s="64"/>
    </row>
    <row r="1595" spans="1:6">
      <c r="A1595" s="13"/>
      <c r="B1595" s="55"/>
      <c r="C1595" s="13"/>
      <c r="D1595" s="14"/>
      <c r="E1595" s="15"/>
      <c r="F1595" s="64"/>
    </row>
    <row r="1596" spans="1:6">
      <c r="A1596" s="13"/>
      <c r="B1596" s="55"/>
      <c r="C1596" s="13"/>
      <c r="D1596" s="14"/>
      <c r="E1596" s="15"/>
      <c r="F1596" s="64"/>
    </row>
    <row r="1597" spans="1:6">
      <c r="A1597" s="13"/>
      <c r="B1597" s="55"/>
      <c r="C1597" s="13"/>
      <c r="D1597" s="14"/>
      <c r="E1597" s="15"/>
      <c r="F1597" s="64"/>
    </row>
    <row r="1598" spans="1:6">
      <c r="A1598" s="13"/>
      <c r="B1598" s="55"/>
      <c r="C1598" s="13"/>
      <c r="D1598" s="14"/>
      <c r="E1598" s="15"/>
      <c r="F1598" s="64"/>
    </row>
    <row r="1599" spans="1:6">
      <c r="A1599" s="13"/>
      <c r="B1599" s="55"/>
      <c r="C1599" s="13"/>
      <c r="D1599" s="14"/>
      <c r="E1599" s="15"/>
      <c r="F1599" s="64"/>
    </row>
    <row r="1600" spans="1:6">
      <c r="A1600" s="13"/>
      <c r="B1600" s="55"/>
      <c r="C1600" s="13"/>
      <c r="D1600" s="14"/>
      <c r="E1600" s="15"/>
      <c r="F1600" s="64"/>
    </row>
    <row r="1601" spans="1:6">
      <c r="A1601" s="13"/>
      <c r="B1601" s="55"/>
      <c r="C1601" s="13"/>
      <c r="D1601" s="14"/>
      <c r="E1601" s="15"/>
      <c r="F1601" s="64"/>
    </row>
    <row r="1602" spans="1:6">
      <c r="A1602" s="13"/>
      <c r="B1602" s="55"/>
      <c r="C1602" s="13"/>
      <c r="D1602" s="14"/>
      <c r="E1602" s="15"/>
      <c r="F1602" s="64"/>
    </row>
    <row r="1603" spans="1:6">
      <c r="A1603" s="13"/>
      <c r="B1603" s="55"/>
      <c r="C1603" s="13"/>
      <c r="D1603" s="14"/>
      <c r="E1603" s="15"/>
      <c r="F1603" s="64"/>
    </row>
    <row r="1604" spans="1:6">
      <c r="A1604" s="13"/>
      <c r="B1604" s="55"/>
      <c r="C1604" s="13"/>
      <c r="D1604" s="14"/>
      <c r="E1604" s="15"/>
      <c r="F1604" s="64"/>
    </row>
    <row r="1605" spans="1:6">
      <c r="A1605" s="13"/>
      <c r="B1605" s="55"/>
      <c r="C1605" s="13"/>
      <c r="D1605" s="14"/>
      <c r="E1605" s="15"/>
      <c r="F1605" s="64"/>
    </row>
    <row r="1606" spans="1:6">
      <c r="A1606" s="13"/>
      <c r="B1606" s="55"/>
      <c r="C1606" s="13"/>
      <c r="D1606" s="14"/>
      <c r="E1606" s="15"/>
      <c r="F1606" s="64"/>
    </row>
    <row r="1607" spans="1:6">
      <c r="A1607" s="13"/>
      <c r="B1607" s="55"/>
      <c r="C1607" s="13"/>
      <c r="D1607" s="14"/>
      <c r="E1607" s="15"/>
      <c r="F1607" s="64"/>
    </row>
    <row r="1608" spans="1:6">
      <c r="A1608" s="13"/>
      <c r="B1608" s="55"/>
      <c r="C1608" s="13"/>
      <c r="D1608" s="14"/>
      <c r="E1608" s="15"/>
      <c r="F1608" s="64"/>
    </row>
    <row r="1609" spans="1:6">
      <c r="A1609" s="13"/>
      <c r="B1609" s="55"/>
      <c r="C1609" s="13"/>
      <c r="D1609" s="14"/>
      <c r="E1609" s="15"/>
      <c r="F1609" s="64"/>
    </row>
    <row r="1610" spans="1:6">
      <c r="A1610" s="13"/>
      <c r="B1610" s="55"/>
      <c r="C1610" s="13"/>
      <c r="D1610" s="14"/>
      <c r="E1610" s="15"/>
      <c r="F1610" s="64"/>
    </row>
    <row r="1611" spans="1:6">
      <c r="A1611" s="13"/>
      <c r="B1611" s="55"/>
      <c r="C1611" s="13"/>
      <c r="D1611" s="14"/>
      <c r="E1611" s="15"/>
      <c r="F1611" s="64"/>
    </row>
    <row r="1612" spans="1:6">
      <c r="A1612" s="13"/>
      <c r="B1612" s="55"/>
      <c r="C1612" s="13"/>
      <c r="D1612" s="14"/>
      <c r="E1612" s="15"/>
      <c r="F1612" s="64"/>
    </row>
    <row r="1613" spans="1:6">
      <c r="A1613" s="13"/>
      <c r="B1613" s="55"/>
      <c r="C1613" s="13"/>
      <c r="D1613" s="14"/>
      <c r="E1613" s="15"/>
      <c r="F1613" s="64"/>
    </row>
    <row r="1614" spans="1:6">
      <c r="A1614" s="13"/>
      <c r="B1614" s="55"/>
      <c r="C1614" s="13"/>
      <c r="D1614" s="14"/>
      <c r="E1614" s="15"/>
      <c r="F1614" s="64"/>
    </row>
    <row r="1615" spans="1:6">
      <c r="A1615" s="13"/>
      <c r="B1615" s="55"/>
      <c r="C1615" s="13"/>
      <c r="D1615" s="14"/>
      <c r="E1615" s="15"/>
      <c r="F1615" s="64"/>
    </row>
    <row r="1616" spans="1:6">
      <c r="A1616" s="13"/>
      <c r="B1616" s="55"/>
      <c r="C1616" s="13"/>
      <c r="D1616" s="14"/>
      <c r="E1616" s="15"/>
      <c r="F1616" s="64"/>
    </row>
    <row r="1617" spans="1:6">
      <c r="A1617" s="13"/>
      <c r="B1617" s="55"/>
      <c r="C1617" s="13"/>
      <c r="D1617" s="14"/>
      <c r="E1617" s="15"/>
      <c r="F1617" s="64"/>
    </row>
    <row r="1618" spans="1:6">
      <c r="A1618" s="13"/>
      <c r="B1618" s="55"/>
      <c r="C1618" s="13"/>
      <c r="D1618" s="14"/>
      <c r="E1618" s="15"/>
      <c r="F1618" s="64"/>
    </row>
    <row r="1619" spans="1:6">
      <c r="A1619" s="13"/>
      <c r="B1619" s="55"/>
      <c r="C1619" s="13"/>
      <c r="D1619" s="14"/>
      <c r="E1619" s="15"/>
      <c r="F1619" s="64"/>
    </row>
    <row r="1620" spans="1:6">
      <c r="A1620" s="13"/>
      <c r="B1620" s="55"/>
      <c r="C1620" s="13"/>
      <c r="D1620" s="14"/>
      <c r="E1620" s="15"/>
      <c r="F1620" s="64"/>
    </row>
    <row r="1621" spans="1:6">
      <c r="A1621" s="13"/>
      <c r="B1621" s="55"/>
      <c r="C1621" s="13"/>
      <c r="D1621" s="14"/>
      <c r="E1621" s="15"/>
      <c r="F1621" s="64"/>
    </row>
    <row r="1622" spans="1:6">
      <c r="A1622" s="13"/>
      <c r="B1622" s="55"/>
      <c r="C1622" s="13"/>
      <c r="D1622" s="14"/>
      <c r="E1622" s="15"/>
      <c r="F1622" s="64"/>
    </row>
    <row r="1623" spans="1:6">
      <c r="A1623" s="13"/>
      <c r="B1623" s="55"/>
      <c r="C1623" s="13"/>
      <c r="D1623" s="14"/>
      <c r="E1623" s="15"/>
      <c r="F1623" s="64"/>
    </row>
    <row r="1624" spans="1:6">
      <c r="A1624" s="13"/>
      <c r="B1624" s="55"/>
      <c r="C1624" s="13"/>
      <c r="D1624" s="14"/>
      <c r="E1624" s="15"/>
      <c r="F1624" s="64"/>
    </row>
    <row r="1625" spans="1:6">
      <c r="A1625" s="13"/>
      <c r="B1625" s="55"/>
      <c r="C1625" s="13"/>
      <c r="D1625" s="14"/>
      <c r="E1625" s="15"/>
      <c r="F1625" s="64"/>
    </row>
    <row r="1626" spans="1:6">
      <c r="A1626" s="13"/>
      <c r="B1626" s="55"/>
      <c r="C1626" s="13"/>
      <c r="D1626" s="14"/>
      <c r="E1626" s="15"/>
      <c r="F1626" s="64"/>
    </row>
    <row r="1627" spans="1:6">
      <c r="A1627" s="13"/>
      <c r="B1627" s="55"/>
      <c r="C1627" s="13"/>
      <c r="D1627" s="14"/>
      <c r="E1627" s="15"/>
      <c r="F1627" s="64"/>
    </row>
    <row r="1628" spans="1:6">
      <c r="A1628" s="13"/>
      <c r="B1628" s="55"/>
      <c r="C1628" s="13"/>
      <c r="D1628" s="14"/>
      <c r="E1628" s="15"/>
      <c r="F1628" s="64"/>
    </row>
    <row r="1629" spans="1:6">
      <c r="A1629" s="13"/>
      <c r="B1629" s="55"/>
      <c r="C1629" s="13"/>
      <c r="D1629" s="14"/>
      <c r="E1629" s="15"/>
      <c r="F1629" s="64"/>
    </row>
    <row r="1630" spans="1:6">
      <c r="A1630" s="13"/>
      <c r="B1630" s="55"/>
      <c r="C1630" s="13"/>
      <c r="D1630" s="14"/>
      <c r="E1630" s="15"/>
      <c r="F1630" s="64"/>
    </row>
    <row r="1631" spans="1:6">
      <c r="A1631" s="13"/>
      <c r="B1631" s="55"/>
      <c r="C1631" s="13"/>
      <c r="D1631" s="14"/>
      <c r="E1631" s="15"/>
      <c r="F1631" s="64"/>
    </row>
    <row r="1632" spans="1:6">
      <c r="A1632" s="13"/>
      <c r="B1632" s="55"/>
      <c r="C1632" s="13"/>
      <c r="D1632" s="14"/>
      <c r="E1632" s="15"/>
      <c r="F1632" s="64"/>
    </row>
    <row r="1633" spans="1:6">
      <c r="A1633" s="13"/>
      <c r="B1633" s="55"/>
      <c r="C1633" s="13"/>
      <c r="D1633" s="14"/>
      <c r="E1633" s="15"/>
      <c r="F1633" s="64"/>
    </row>
    <row r="1634" spans="1:6">
      <c r="A1634" s="13"/>
      <c r="B1634" s="55"/>
      <c r="C1634" s="13"/>
      <c r="D1634" s="14"/>
      <c r="E1634" s="15"/>
      <c r="F1634" s="64"/>
    </row>
    <row r="1635" spans="1:6">
      <c r="A1635" s="13"/>
      <c r="B1635" s="55"/>
      <c r="C1635" s="13"/>
      <c r="D1635" s="14"/>
      <c r="E1635" s="15"/>
      <c r="F1635" s="64"/>
    </row>
    <row r="1636" spans="1:6">
      <c r="A1636" s="13"/>
      <c r="B1636" s="55"/>
      <c r="C1636" s="13"/>
      <c r="D1636" s="14"/>
      <c r="E1636" s="15"/>
      <c r="F1636" s="64"/>
    </row>
    <row r="1637" spans="1:6">
      <c r="A1637" s="13"/>
      <c r="B1637" s="55"/>
      <c r="C1637" s="13"/>
      <c r="D1637" s="14"/>
      <c r="E1637" s="15"/>
      <c r="F1637" s="64"/>
    </row>
    <row r="1638" spans="1:6">
      <c r="A1638" s="13"/>
      <c r="B1638" s="55"/>
      <c r="C1638" s="13"/>
      <c r="D1638" s="14"/>
      <c r="E1638" s="15"/>
      <c r="F1638" s="64"/>
    </row>
    <row r="1639" spans="1:6">
      <c r="A1639" s="13"/>
      <c r="B1639" s="55"/>
      <c r="C1639" s="13"/>
      <c r="D1639" s="14"/>
      <c r="E1639" s="15"/>
      <c r="F1639" s="64"/>
    </row>
    <row r="1640" spans="1:6">
      <c r="A1640" s="13"/>
      <c r="B1640" s="55"/>
      <c r="C1640" s="13"/>
      <c r="D1640" s="14"/>
      <c r="E1640" s="15"/>
      <c r="F1640" s="64"/>
    </row>
    <row r="1641" spans="1:6">
      <c r="A1641" s="13"/>
      <c r="B1641" s="55"/>
      <c r="C1641" s="13"/>
      <c r="D1641" s="14"/>
      <c r="E1641" s="15"/>
      <c r="F1641" s="64"/>
    </row>
    <row r="1642" spans="1:6">
      <c r="A1642" s="13"/>
      <c r="B1642" s="55"/>
      <c r="C1642" s="13"/>
      <c r="D1642" s="14"/>
      <c r="E1642" s="15"/>
      <c r="F1642" s="64"/>
    </row>
    <row r="1643" spans="1:6">
      <c r="A1643" s="13"/>
      <c r="B1643" s="55"/>
      <c r="C1643" s="13"/>
      <c r="D1643" s="14"/>
      <c r="E1643" s="15"/>
      <c r="F1643" s="64"/>
    </row>
    <row r="1644" spans="1:6">
      <c r="A1644" s="13"/>
      <c r="B1644" s="55"/>
      <c r="C1644" s="13"/>
      <c r="D1644" s="14"/>
      <c r="E1644" s="15"/>
      <c r="F1644" s="64"/>
    </row>
    <row r="1645" spans="1:6">
      <c r="A1645" s="13"/>
      <c r="B1645" s="55"/>
      <c r="C1645" s="13"/>
      <c r="D1645" s="14"/>
      <c r="E1645" s="15"/>
      <c r="F1645" s="64"/>
    </row>
    <row r="1646" spans="1:6">
      <c r="A1646" s="13"/>
      <c r="B1646" s="55"/>
      <c r="C1646" s="13"/>
      <c r="D1646" s="14"/>
      <c r="E1646" s="15"/>
      <c r="F1646" s="64"/>
    </row>
    <row r="1647" spans="1:6">
      <c r="A1647" s="13"/>
      <c r="B1647" s="55"/>
      <c r="C1647" s="13"/>
      <c r="D1647" s="14"/>
      <c r="E1647" s="15"/>
      <c r="F1647" s="64"/>
    </row>
    <row r="1648" spans="1:6">
      <c r="A1648" s="13"/>
      <c r="B1648" s="55"/>
      <c r="C1648" s="13"/>
      <c r="D1648" s="14"/>
      <c r="E1648" s="15"/>
      <c r="F1648" s="64"/>
    </row>
    <row r="1649" spans="1:6">
      <c r="A1649" s="13"/>
      <c r="B1649" s="55"/>
      <c r="C1649" s="13"/>
      <c r="D1649" s="14"/>
      <c r="E1649" s="15"/>
      <c r="F1649" s="64"/>
    </row>
    <row r="1650" spans="1:6">
      <c r="A1650" s="13"/>
      <c r="B1650" s="55"/>
      <c r="C1650" s="13"/>
      <c r="D1650" s="14"/>
      <c r="E1650" s="15"/>
      <c r="F1650" s="64"/>
    </row>
    <row r="1651" spans="1:6">
      <c r="A1651" s="13"/>
      <c r="B1651" s="55"/>
      <c r="C1651" s="13"/>
      <c r="D1651" s="14"/>
      <c r="E1651" s="15"/>
      <c r="F1651" s="64"/>
    </row>
    <row r="1652" spans="1:6">
      <c r="A1652" s="13"/>
      <c r="B1652" s="55"/>
      <c r="C1652" s="13"/>
      <c r="D1652" s="14"/>
      <c r="E1652" s="15"/>
      <c r="F1652" s="64"/>
    </row>
    <row r="1653" spans="1:6">
      <c r="A1653" s="13"/>
      <c r="B1653" s="55"/>
      <c r="C1653" s="13"/>
      <c r="D1653" s="14"/>
      <c r="E1653" s="15"/>
      <c r="F1653" s="64"/>
    </row>
    <row r="1654" spans="1:6">
      <c r="A1654" s="13"/>
      <c r="B1654" s="55"/>
      <c r="C1654" s="13"/>
      <c r="D1654" s="14"/>
      <c r="E1654" s="15"/>
      <c r="F1654" s="64"/>
    </row>
    <row r="1655" spans="1:6">
      <c r="A1655" s="13"/>
      <c r="B1655" s="55"/>
      <c r="C1655" s="13"/>
      <c r="D1655" s="14"/>
      <c r="E1655" s="15"/>
      <c r="F1655" s="64"/>
    </row>
    <row r="1656" spans="1:6">
      <c r="A1656" s="13"/>
      <c r="B1656" s="55"/>
      <c r="C1656" s="13"/>
      <c r="D1656" s="14"/>
      <c r="E1656" s="15"/>
      <c r="F1656" s="64"/>
    </row>
    <row r="1657" spans="1:6">
      <c r="A1657" s="13"/>
      <c r="B1657" s="55"/>
      <c r="C1657" s="13"/>
      <c r="D1657" s="14"/>
      <c r="E1657" s="15"/>
      <c r="F1657" s="64"/>
    </row>
    <row r="1658" spans="1:6">
      <c r="A1658" s="13"/>
      <c r="B1658" s="55"/>
      <c r="C1658" s="13"/>
      <c r="D1658" s="14"/>
      <c r="E1658" s="15"/>
      <c r="F1658" s="64"/>
    </row>
    <row r="1659" spans="1:6">
      <c r="A1659" s="13"/>
      <c r="B1659" s="55"/>
      <c r="C1659" s="13"/>
      <c r="D1659" s="14"/>
      <c r="E1659" s="15"/>
      <c r="F1659" s="64"/>
    </row>
    <row r="1660" spans="1:6">
      <c r="A1660" s="13"/>
      <c r="B1660" s="55"/>
      <c r="C1660" s="13"/>
      <c r="D1660" s="14"/>
      <c r="E1660" s="15"/>
      <c r="F1660" s="64"/>
    </row>
    <row r="1661" spans="1:6">
      <c r="A1661" s="13"/>
      <c r="B1661" s="55"/>
      <c r="C1661" s="13"/>
      <c r="D1661" s="14"/>
      <c r="E1661" s="15"/>
      <c r="F1661" s="64"/>
    </row>
    <row r="1662" spans="1:6">
      <c r="A1662" s="13"/>
      <c r="B1662" s="55"/>
      <c r="C1662" s="13"/>
      <c r="D1662" s="14"/>
      <c r="E1662" s="15"/>
      <c r="F1662" s="64"/>
    </row>
    <row r="1663" spans="1:6">
      <c r="A1663" s="13"/>
      <c r="B1663" s="55"/>
      <c r="C1663" s="13"/>
      <c r="D1663" s="14"/>
      <c r="E1663" s="15"/>
      <c r="F1663" s="64"/>
    </row>
    <row r="1664" spans="1:6">
      <c r="A1664" s="13"/>
      <c r="B1664" s="55"/>
      <c r="C1664" s="13"/>
      <c r="D1664" s="14"/>
      <c r="E1664" s="15"/>
      <c r="F1664" s="64"/>
    </row>
    <row r="1665" spans="1:6">
      <c r="A1665" s="13"/>
      <c r="B1665" s="55"/>
      <c r="C1665" s="13"/>
      <c r="D1665" s="14"/>
      <c r="E1665" s="15"/>
      <c r="F1665" s="64"/>
    </row>
    <row r="1666" spans="1:6">
      <c r="A1666" s="13"/>
      <c r="B1666" s="55"/>
      <c r="C1666" s="13"/>
      <c r="D1666" s="14"/>
      <c r="E1666" s="15"/>
      <c r="F1666" s="64"/>
    </row>
    <row r="1667" spans="1:6">
      <c r="A1667" s="13"/>
      <c r="B1667" s="55"/>
      <c r="C1667" s="13"/>
      <c r="D1667" s="14"/>
      <c r="E1667" s="15"/>
      <c r="F1667" s="64"/>
    </row>
    <row r="1668" spans="1:6">
      <c r="A1668" s="13"/>
      <c r="B1668" s="55"/>
      <c r="C1668" s="13"/>
      <c r="D1668" s="14"/>
      <c r="E1668" s="15"/>
      <c r="F1668" s="64"/>
    </row>
    <row r="1669" spans="1:6">
      <c r="A1669" s="13"/>
      <c r="B1669" s="55"/>
      <c r="C1669" s="13"/>
      <c r="D1669" s="14"/>
      <c r="E1669" s="15"/>
      <c r="F1669" s="64"/>
    </row>
    <row r="1670" spans="1:6">
      <c r="A1670" s="13"/>
      <c r="B1670" s="55"/>
      <c r="C1670" s="13"/>
      <c r="D1670" s="14"/>
      <c r="E1670" s="15"/>
      <c r="F1670" s="64"/>
    </row>
    <row r="1671" spans="1:6">
      <c r="A1671" s="13"/>
      <c r="B1671" s="55"/>
      <c r="C1671" s="13"/>
      <c r="D1671" s="14"/>
      <c r="E1671" s="15"/>
      <c r="F1671" s="64"/>
    </row>
    <row r="1672" spans="1:6">
      <c r="A1672" s="13"/>
      <c r="B1672" s="55"/>
      <c r="C1672" s="13"/>
      <c r="D1672" s="14"/>
      <c r="E1672" s="15"/>
      <c r="F1672" s="64"/>
    </row>
    <row r="1673" spans="1:6">
      <c r="A1673" s="13"/>
      <c r="B1673" s="55"/>
      <c r="C1673" s="13"/>
      <c r="D1673" s="14"/>
      <c r="E1673" s="15"/>
      <c r="F1673" s="64"/>
    </row>
    <row r="1674" spans="1:6">
      <c r="A1674" s="13"/>
      <c r="B1674" s="55"/>
      <c r="C1674" s="13"/>
      <c r="D1674" s="14"/>
      <c r="E1674" s="15"/>
      <c r="F1674" s="64"/>
    </row>
    <row r="1675" spans="1:6">
      <c r="A1675" s="13"/>
      <c r="B1675" s="55"/>
      <c r="C1675" s="13"/>
      <c r="D1675" s="14"/>
      <c r="E1675" s="15"/>
      <c r="F1675" s="64"/>
    </row>
    <row r="1676" spans="1:6">
      <c r="A1676" s="13"/>
      <c r="B1676" s="55"/>
      <c r="C1676" s="13"/>
      <c r="D1676" s="14"/>
      <c r="E1676" s="15"/>
      <c r="F1676" s="64"/>
    </row>
    <row r="1677" spans="1:6">
      <c r="A1677" s="13"/>
      <c r="B1677" s="55"/>
      <c r="C1677" s="13"/>
      <c r="D1677" s="14"/>
      <c r="E1677" s="15"/>
      <c r="F1677" s="64"/>
    </row>
    <row r="1678" spans="1:6">
      <c r="A1678" s="13"/>
      <c r="B1678" s="55"/>
      <c r="C1678" s="13"/>
      <c r="D1678" s="14"/>
      <c r="E1678" s="15"/>
      <c r="F1678" s="64"/>
    </row>
    <row r="1692" spans="2:9" s="59" customFormat="1">
      <c r="B1692" s="60"/>
      <c r="D1692" s="61"/>
      <c r="E1692" s="62"/>
      <c r="F1692" s="63"/>
      <c r="G1692"/>
      <c r="H1692"/>
      <c r="I1692"/>
    </row>
    <row r="1693" spans="2:9" s="59" customFormat="1">
      <c r="B1693" s="60"/>
      <c r="D1693" s="61"/>
      <c r="E1693" s="62"/>
      <c r="F1693" s="63"/>
      <c r="G1693"/>
      <c r="H1693"/>
      <c r="I1693"/>
    </row>
    <row r="1694" spans="2:9" s="59" customFormat="1">
      <c r="B1694" s="60"/>
      <c r="D1694" s="61"/>
      <c r="E1694" s="62"/>
      <c r="F1694" s="63"/>
      <c r="G1694"/>
      <c r="H1694"/>
      <c r="I1694"/>
    </row>
    <row r="1695" spans="2:9" s="59" customFormat="1">
      <c r="B1695" s="60"/>
      <c r="D1695" s="61"/>
      <c r="E1695" s="62"/>
      <c r="F1695" s="63"/>
      <c r="G1695"/>
      <c r="H1695"/>
      <c r="I1695"/>
    </row>
    <row r="1696" spans="2:9" s="59" customFormat="1">
      <c r="B1696" s="60"/>
      <c r="D1696" s="61"/>
      <c r="E1696" s="62"/>
      <c r="F1696" s="63"/>
      <c r="G1696"/>
      <c r="H1696"/>
      <c r="I1696"/>
    </row>
    <row r="1697" spans="2:9" s="59" customFormat="1">
      <c r="B1697" s="60"/>
      <c r="D1697" s="61"/>
      <c r="E1697" s="62"/>
      <c r="F1697" s="63"/>
      <c r="G1697"/>
      <c r="H1697"/>
      <c r="I1697"/>
    </row>
    <row r="1698" spans="2:9" s="59" customFormat="1">
      <c r="B1698" s="60"/>
      <c r="D1698" s="61"/>
      <c r="E1698" s="62"/>
      <c r="F1698" s="63"/>
      <c r="G1698"/>
      <c r="H1698"/>
      <c r="I1698"/>
    </row>
    <row r="1699" spans="2:9" s="59" customFormat="1">
      <c r="B1699" s="60"/>
      <c r="D1699" s="61"/>
      <c r="E1699" s="62"/>
      <c r="F1699" s="63"/>
      <c r="G1699"/>
      <c r="H1699"/>
      <c r="I1699"/>
    </row>
    <row r="1700" spans="2:9" s="59" customFormat="1">
      <c r="B1700" s="60"/>
      <c r="D1700" s="61"/>
      <c r="E1700" s="62"/>
      <c r="F1700" s="63"/>
      <c r="G1700"/>
      <c r="H1700"/>
      <c r="I1700"/>
    </row>
    <row r="1701" spans="2:9" s="59" customFormat="1">
      <c r="B1701" s="60"/>
      <c r="D1701" s="61"/>
      <c r="E1701" s="62"/>
      <c r="F1701" s="63"/>
      <c r="G1701"/>
      <c r="H1701"/>
      <c r="I1701"/>
    </row>
    <row r="1702" spans="2:9" s="59" customFormat="1">
      <c r="B1702" s="60"/>
      <c r="D1702" s="61"/>
      <c r="E1702" s="62"/>
      <c r="F1702" s="63"/>
      <c r="G1702"/>
      <c r="H1702"/>
      <c r="I1702"/>
    </row>
    <row r="1703" spans="2:9" s="59" customFormat="1">
      <c r="B1703" s="60"/>
      <c r="D1703" s="61"/>
      <c r="E1703" s="62"/>
      <c r="F1703" s="63"/>
      <c r="G1703"/>
      <c r="H1703"/>
      <c r="I1703"/>
    </row>
    <row r="1704" spans="2:9" s="59" customFormat="1">
      <c r="B1704" s="60"/>
      <c r="D1704" s="61"/>
      <c r="E1704" s="62"/>
      <c r="F1704" s="63"/>
      <c r="G1704"/>
      <c r="H1704"/>
      <c r="I1704"/>
    </row>
    <row r="1705" spans="2:9" s="59" customFormat="1">
      <c r="B1705" s="60"/>
      <c r="D1705" s="61"/>
      <c r="E1705" s="62"/>
      <c r="F1705" s="63"/>
      <c r="G1705"/>
      <c r="H1705"/>
      <c r="I1705"/>
    </row>
    <row r="1706" spans="2:9" s="59" customFormat="1">
      <c r="B1706" s="60"/>
      <c r="D1706" s="61"/>
      <c r="E1706" s="62"/>
      <c r="F1706" s="63"/>
      <c r="G1706"/>
      <c r="H1706"/>
      <c r="I1706"/>
    </row>
    <row r="1707" spans="2:9" s="59" customFormat="1">
      <c r="B1707" s="60"/>
      <c r="D1707" s="61"/>
      <c r="E1707" s="62"/>
      <c r="F1707" s="63"/>
      <c r="G1707"/>
      <c r="H1707"/>
      <c r="I1707"/>
    </row>
    <row r="1708" spans="2:9" s="59" customFormat="1">
      <c r="B1708" s="60"/>
      <c r="D1708" s="61"/>
      <c r="E1708" s="62"/>
      <c r="F1708" s="63"/>
      <c r="G1708"/>
      <c r="H1708"/>
      <c r="I1708"/>
    </row>
    <row r="1709" spans="2:9" s="59" customFormat="1">
      <c r="B1709" s="60"/>
      <c r="D1709" s="61"/>
      <c r="E1709" s="62"/>
      <c r="F1709" s="63"/>
      <c r="G1709"/>
      <c r="H1709"/>
      <c r="I1709"/>
    </row>
    <row r="1710" spans="2:9" s="59" customFormat="1">
      <c r="B1710" s="60"/>
      <c r="D1710" s="61"/>
      <c r="E1710" s="62"/>
      <c r="F1710" s="63"/>
      <c r="G1710"/>
      <c r="H1710"/>
      <c r="I1710"/>
    </row>
    <row r="1711" spans="2:9" s="59" customFormat="1">
      <c r="B1711" s="60"/>
      <c r="D1711" s="61"/>
      <c r="E1711" s="62"/>
      <c r="F1711" s="63"/>
      <c r="G1711"/>
      <c r="H1711"/>
      <c r="I1711"/>
    </row>
    <row r="1712" spans="2:9" s="59" customFormat="1">
      <c r="B1712" s="60"/>
      <c r="D1712" s="61"/>
      <c r="E1712" s="62"/>
      <c r="F1712" s="63"/>
      <c r="G1712"/>
      <c r="H1712"/>
      <c r="I1712"/>
    </row>
    <row r="1713" spans="2:9" s="59" customFormat="1">
      <c r="B1713" s="60"/>
      <c r="D1713" s="61"/>
      <c r="E1713" s="62"/>
      <c r="F1713" s="63"/>
      <c r="G1713"/>
      <c r="H1713"/>
      <c r="I1713"/>
    </row>
    <row r="1714" spans="2:9" s="59" customFormat="1">
      <c r="B1714" s="60"/>
      <c r="D1714" s="61"/>
      <c r="E1714" s="62"/>
      <c r="F1714" s="63"/>
      <c r="G1714"/>
      <c r="H1714"/>
      <c r="I1714"/>
    </row>
    <row r="1715" spans="2:9" s="59" customFormat="1">
      <c r="B1715" s="60"/>
      <c r="D1715" s="61"/>
      <c r="E1715" s="62"/>
      <c r="F1715" s="63"/>
      <c r="G1715"/>
      <c r="H1715"/>
      <c r="I1715"/>
    </row>
    <row r="1716" spans="2:9" s="59" customFormat="1">
      <c r="B1716" s="60"/>
      <c r="D1716" s="61"/>
      <c r="E1716" s="62"/>
      <c r="F1716" s="63"/>
      <c r="G1716"/>
      <c r="H1716"/>
      <c r="I1716"/>
    </row>
    <row r="1717" spans="2:9" s="59" customFormat="1">
      <c r="B1717" s="60"/>
      <c r="D1717" s="61"/>
      <c r="E1717" s="62"/>
      <c r="F1717" s="63"/>
      <c r="G1717"/>
      <c r="H1717"/>
      <c r="I1717"/>
    </row>
    <row r="1718" spans="2:9" s="59" customFormat="1">
      <c r="B1718" s="60"/>
      <c r="D1718" s="61"/>
      <c r="E1718" s="62"/>
      <c r="F1718" s="63"/>
      <c r="G1718"/>
      <c r="H1718"/>
      <c r="I1718"/>
    </row>
    <row r="1719" spans="2:9" s="59" customFormat="1">
      <c r="B1719" s="60"/>
      <c r="D1719" s="61"/>
      <c r="E1719" s="62"/>
      <c r="F1719" s="63"/>
      <c r="G1719"/>
      <c r="H1719"/>
      <c r="I1719"/>
    </row>
    <row r="1720" spans="2:9" s="59" customFormat="1">
      <c r="B1720" s="60"/>
      <c r="D1720" s="61"/>
      <c r="E1720" s="62"/>
      <c r="F1720" s="63"/>
      <c r="G1720"/>
      <c r="H1720"/>
      <c r="I1720"/>
    </row>
    <row r="1721" spans="2:9" s="59" customFormat="1">
      <c r="B1721" s="60"/>
      <c r="D1721" s="61"/>
      <c r="E1721" s="62"/>
      <c r="F1721" s="63"/>
      <c r="G1721"/>
      <c r="H1721"/>
      <c r="I1721"/>
    </row>
    <row r="1722" spans="2:9" s="59" customFormat="1">
      <c r="B1722" s="60"/>
      <c r="D1722" s="61"/>
      <c r="E1722" s="62"/>
      <c r="F1722" s="63"/>
      <c r="G1722"/>
      <c r="H1722"/>
      <c r="I1722"/>
    </row>
    <row r="1723" spans="2:9" s="59" customFormat="1">
      <c r="B1723" s="60"/>
      <c r="D1723" s="61"/>
      <c r="E1723" s="62"/>
      <c r="F1723" s="63"/>
      <c r="G1723"/>
      <c r="H1723"/>
      <c r="I1723"/>
    </row>
    <row r="1724" spans="2:9" s="59" customFormat="1">
      <c r="B1724" s="60"/>
      <c r="D1724" s="61"/>
      <c r="E1724" s="62"/>
      <c r="F1724" s="63"/>
      <c r="G1724"/>
      <c r="H1724"/>
      <c r="I1724"/>
    </row>
    <row r="1725" spans="2:9" s="59" customFormat="1">
      <c r="B1725" s="60"/>
      <c r="D1725" s="61"/>
      <c r="E1725" s="62"/>
      <c r="F1725" s="63"/>
      <c r="G1725"/>
      <c r="H1725"/>
      <c r="I1725"/>
    </row>
    <row r="1726" spans="2:9" s="59" customFormat="1">
      <c r="B1726" s="60"/>
      <c r="D1726" s="61"/>
      <c r="E1726" s="62"/>
      <c r="F1726" s="63"/>
      <c r="G1726"/>
      <c r="H1726"/>
      <c r="I1726"/>
    </row>
    <row r="1727" spans="2:9" s="59" customFormat="1">
      <c r="B1727" s="60"/>
      <c r="D1727" s="61"/>
      <c r="E1727" s="62"/>
      <c r="F1727" s="63"/>
      <c r="G1727"/>
      <c r="H1727"/>
      <c r="I1727"/>
    </row>
    <row r="1728" spans="2:9" s="59" customFormat="1">
      <c r="B1728" s="60"/>
      <c r="D1728" s="61"/>
      <c r="E1728" s="62"/>
      <c r="F1728" s="63"/>
      <c r="G1728"/>
      <c r="H1728"/>
      <c r="I1728"/>
    </row>
    <row r="1729" spans="2:9" s="59" customFormat="1">
      <c r="B1729" s="60"/>
      <c r="D1729" s="61"/>
      <c r="E1729" s="62"/>
      <c r="F1729" s="63"/>
      <c r="G1729"/>
      <c r="H1729"/>
      <c r="I1729"/>
    </row>
    <row r="1730" spans="2:9" s="59" customFormat="1">
      <c r="B1730" s="60"/>
      <c r="D1730" s="61"/>
      <c r="E1730" s="62"/>
      <c r="F1730" s="63"/>
      <c r="G1730"/>
      <c r="H1730"/>
      <c r="I1730"/>
    </row>
    <row r="1731" spans="2:9" s="59" customFormat="1">
      <c r="B1731" s="60"/>
      <c r="D1731" s="61"/>
      <c r="E1731" s="62"/>
      <c r="F1731" s="63"/>
      <c r="G1731"/>
      <c r="H1731"/>
      <c r="I1731"/>
    </row>
    <row r="1732" spans="2:9" s="59" customFormat="1">
      <c r="B1732" s="60"/>
      <c r="D1732" s="61"/>
      <c r="E1732" s="62"/>
      <c r="F1732" s="63"/>
      <c r="G1732"/>
      <c r="H1732"/>
      <c r="I1732"/>
    </row>
    <row r="1733" spans="2:9" s="59" customFormat="1">
      <c r="B1733" s="60"/>
      <c r="D1733" s="61"/>
      <c r="E1733" s="62"/>
      <c r="F1733" s="63"/>
      <c r="G1733"/>
      <c r="H1733"/>
      <c r="I1733"/>
    </row>
    <row r="1734" spans="2:9" s="59" customFormat="1">
      <c r="B1734" s="60"/>
      <c r="D1734" s="61"/>
      <c r="E1734" s="62"/>
      <c r="F1734" s="63"/>
      <c r="G1734"/>
      <c r="H1734"/>
      <c r="I1734"/>
    </row>
    <row r="1735" spans="2:9" s="59" customFormat="1">
      <c r="B1735" s="60"/>
      <c r="D1735" s="61"/>
      <c r="E1735" s="62"/>
      <c r="F1735" s="63"/>
      <c r="G1735"/>
      <c r="H1735"/>
      <c r="I1735"/>
    </row>
    <row r="1736" spans="2:9" s="59" customFormat="1">
      <c r="B1736" s="60"/>
      <c r="D1736" s="61"/>
      <c r="E1736" s="62"/>
      <c r="F1736" s="63"/>
      <c r="G1736"/>
      <c r="H1736"/>
      <c r="I1736"/>
    </row>
    <row r="1737" spans="2:9" s="59" customFormat="1">
      <c r="B1737" s="60"/>
      <c r="D1737" s="61"/>
      <c r="E1737" s="62"/>
      <c r="F1737" s="63"/>
      <c r="G1737"/>
      <c r="H1737"/>
      <c r="I1737"/>
    </row>
    <row r="1738" spans="2:9" s="59" customFormat="1">
      <c r="B1738" s="60"/>
      <c r="D1738" s="61"/>
      <c r="E1738" s="62"/>
      <c r="F1738" s="63"/>
      <c r="G1738"/>
      <c r="H1738"/>
      <c r="I1738"/>
    </row>
    <row r="1739" spans="2:9" s="59" customFormat="1">
      <c r="B1739" s="60"/>
      <c r="D1739" s="61"/>
      <c r="E1739" s="62"/>
      <c r="F1739" s="63"/>
      <c r="G1739"/>
      <c r="H1739"/>
      <c r="I1739"/>
    </row>
    <row r="1740" spans="2:9" s="59" customFormat="1">
      <c r="B1740" s="60"/>
      <c r="D1740" s="61"/>
      <c r="E1740" s="62"/>
      <c r="F1740" s="63"/>
      <c r="G1740"/>
      <c r="H1740"/>
      <c r="I1740"/>
    </row>
    <row r="1741" spans="2:9" s="59" customFormat="1">
      <c r="B1741" s="60"/>
      <c r="D1741" s="61"/>
      <c r="E1741" s="62"/>
      <c r="F1741" s="63"/>
      <c r="G1741"/>
      <c r="H1741"/>
      <c r="I1741"/>
    </row>
    <row r="1742" spans="2:9" s="59" customFormat="1">
      <c r="B1742" s="60"/>
      <c r="D1742" s="61"/>
      <c r="E1742" s="62"/>
      <c r="F1742" s="63"/>
      <c r="G1742"/>
      <c r="H1742"/>
      <c r="I1742"/>
    </row>
    <row r="1743" spans="2:9" s="59" customFormat="1">
      <c r="B1743" s="60"/>
      <c r="D1743" s="61"/>
      <c r="E1743" s="62"/>
      <c r="F1743" s="63"/>
      <c r="G1743"/>
      <c r="H1743"/>
      <c r="I1743"/>
    </row>
    <row r="1744" spans="2:9" s="59" customFormat="1">
      <c r="B1744" s="60"/>
      <c r="D1744" s="61"/>
      <c r="E1744" s="62"/>
      <c r="F1744" s="63"/>
      <c r="G1744"/>
      <c r="H1744"/>
      <c r="I1744"/>
    </row>
    <row r="1745" spans="2:9" s="59" customFormat="1">
      <c r="B1745" s="60"/>
      <c r="D1745" s="61"/>
      <c r="E1745" s="62"/>
      <c r="F1745" s="63"/>
      <c r="G1745"/>
      <c r="H1745"/>
      <c r="I1745"/>
    </row>
    <row r="1746" spans="2:9" s="59" customFormat="1">
      <c r="B1746" s="60"/>
      <c r="D1746" s="61"/>
      <c r="E1746" s="62"/>
      <c r="F1746" s="63"/>
      <c r="G1746"/>
      <c r="H1746"/>
      <c r="I1746"/>
    </row>
    <row r="1747" spans="2:9" s="59" customFormat="1">
      <c r="B1747" s="60"/>
      <c r="D1747" s="61"/>
      <c r="E1747" s="62"/>
      <c r="F1747" s="63"/>
      <c r="G1747"/>
      <c r="H1747"/>
      <c r="I1747"/>
    </row>
    <row r="1748" spans="2:9" s="59" customFormat="1">
      <c r="B1748" s="60"/>
      <c r="D1748" s="61"/>
      <c r="E1748" s="62"/>
      <c r="F1748" s="63"/>
      <c r="G1748"/>
      <c r="H1748"/>
      <c r="I1748"/>
    </row>
    <row r="1749" spans="2:9" s="59" customFormat="1">
      <c r="B1749" s="60"/>
      <c r="D1749" s="61"/>
      <c r="E1749" s="62"/>
      <c r="F1749" s="63"/>
      <c r="G1749"/>
      <c r="H1749"/>
      <c r="I1749"/>
    </row>
    <row r="1750" spans="2:9" s="59" customFormat="1">
      <c r="B1750" s="60"/>
      <c r="D1750" s="61"/>
      <c r="E1750" s="62"/>
      <c r="F1750" s="63"/>
      <c r="G1750"/>
      <c r="H1750"/>
      <c r="I1750"/>
    </row>
    <row r="1751" spans="2:9" s="59" customFormat="1">
      <c r="B1751" s="60"/>
      <c r="D1751" s="61"/>
      <c r="E1751" s="62"/>
      <c r="F1751" s="63"/>
      <c r="G1751"/>
      <c r="H1751"/>
      <c r="I1751"/>
    </row>
    <row r="1752" spans="2:9" s="59" customFormat="1">
      <c r="B1752" s="60"/>
      <c r="D1752" s="61"/>
      <c r="E1752" s="62"/>
      <c r="F1752" s="63"/>
      <c r="G1752"/>
      <c r="H1752"/>
      <c r="I1752"/>
    </row>
    <row r="1753" spans="2:9" s="59" customFormat="1">
      <c r="B1753" s="60"/>
      <c r="D1753" s="61"/>
      <c r="E1753" s="62"/>
      <c r="F1753" s="63"/>
      <c r="G1753"/>
      <c r="H1753"/>
      <c r="I1753"/>
    </row>
    <row r="1754" spans="2:9" s="59" customFormat="1">
      <c r="B1754" s="60"/>
      <c r="D1754" s="61"/>
      <c r="E1754" s="62"/>
      <c r="F1754" s="63"/>
      <c r="G1754"/>
      <c r="H1754"/>
      <c r="I1754"/>
    </row>
    <row r="1755" spans="2:9" s="59" customFormat="1">
      <c r="B1755" s="60"/>
      <c r="D1755" s="61"/>
      <c r="E1755" s="62"/>
      <c r="F1755" s="63"/>
      <c r="G1755"/>
      <c r="H1755"/>
      <c r="I1755"/>
    </row>
    <row r="1756" spans="2:9" s="59" customFormat="1">
      <c r="B1756" s="60"/>
      <c r="D1756" s="61"/>
      <c r="E1756" s="62"/>
      <c r="F1756" s="63"/>
      <c r="G1756"/>
      <c r="H1756"/>
      <c r="I1756"/>
    </row>
    <row r="1757" spans="2:9" s="59" customFormat="1">
      <c r="B1757" s="60"/>
      <c r="D1757" s="61"/>
      <c r="E1757" s="62"/>
      <c r="F1757" s="63"/>
      <c r="G1757"/>
      <c r="H1757"/>
      <c r="I1757"/>
    </row>
    <row r="1758" spans="2:9" s="59" customFormat="1">
      <c r="B1758" s="60"/>
      <c r="D1758" s="61"/>
      <c r="E1758" s="62"/>
      <c r="F1758" s="63"/>
      <c r="G1758"/>
      <c r="H1758"/>
      <c r="I1758"/>
    </row>
    <row r="1759" spans="2:9" s="59" customFormat="1">
      <c r="B1759" s="60"/>
      <c r="D1759" s="61"/>
      <c r="E1759" s="62"/>
      <c r="F1759" s="63"/>
      <c r="G1759"/>
      <c r="H1759"/>
      <c r="I1759"/>
    </row>
    <row r="1760" spans="2:9" s="59" customFormat="1">
      <c r="B1760" s="60"/>
      <c r="D1760" s="61"/>
      <c r="E1760" s="62"/>
      <c r="F1760" s="63"/>
      <c r="G1760"/>
      <c r="H1760"/>
      <c r="I1760"/>
    </row>
    <row r="1761" spans="2:9" s="59" customFormat="1">
      <c r="B1761" s="60"/>
      <c r="D1761" s="61"/>
      <c r="E1761" s="62"/>
      <c r="F1761" s="63"/>
      <c r="G1761"/>
      <c r="H1761"/>
      <c r="I1761"/>
    </row>
    <row r="1762" spans="2:9" s="59" customFormat="1">
      <c r="B1762" s="60"/>
      <c r="D1762" s="61"/>
      <c r="E1762" s="62"/>
      <c r="F1762" s="63"/>
      <c r="G1762"/>
      <c r="H1762"/>
      <c r="I1762"/>
    </row>
    <row r="1763" spans="2:9" s="59" customFormat="1">
      <c r="B1763" s="60"/>
      <c r="D1763" s="61"/>
      <c r="E1763" s="62"/>
      <c r="F1763" s="63"/>
      <c r="G1763"/>
      <c r="H1763"/>
      <c r="I1763"/>
    </row>
    <row r="1764" spans="2:9" s="59" customFormat="1">
      <c r="B1764" s="60"/>
      <c r="D1764" s="61"/>
      <c r="E1764" s="62"/>
      <c r="F1764" s="63"/>
      <c r="G1764"/>
      <c r="H1764"/>
      <c r="I1764"/>
    </row>
    <row r="1765" spans="2:9" s="59" customFormat="1">
      <c r="B1765" s="60"/>
      <c r="D1765" s="61"/>
      <c r="E1765" s="62"/>
      <c r="F1765" s="63"/>
      <c r="G1765"/>
      <c r="H1765"/>
      <c r="I1765"/>
    </row>
    <row r="1766" spans="2:9" s="59" customFormat="1">
      <c r="B1766" s="60"/>
      <c r="D1766" s="61"/>
      <c r="E1766" s="62"/>
      <c r="F1766" s="63"/>
      <c r="G1766"/>
      <c r="H1766"/>
      <c r="I1766"/>
    </row>
    <row r="1767" spans="2:9" s="59" customFormat="1">
      <c r="B1767" s="60"/>
      <c r="D1767" s="61"/>
      <c r="E1767" s="62"/>
      <c r="F1767" s="63"/>
      <c r="G1767"/>
      <c r="H1767"/>
      <c r="I1767"/>
    </row>
    <row r="1768" spans="2:9" s="59" customFormat="1">
      <c r="B1768" s="60"/>
      <c r="D1768" s="61"/>
      <c r="E1768" s="62"/>
      <c r="F1768" s="63"/>
      <c r="G1768"/>
      <c r="H1768"/>
      <c r="I1768"/>
    </row>
    <row r="1769" spans="2:9" s="59" customFormat="1">
      <c r="B1769" s="60"/>
      <c r="D1769" s="61"/>
      <c r="E1769" s="62"/>
      <c r="F1769" s="63"/>
      <c r="G1769"/>
      <c r="H1769"/>
      <c r="I1769"/>
    </row>
    <row r="1770" spans="2:9" s="59" customFormat="1">
      <c r="B1770" s="60"/>
      <c r="D1770" s="61"/>
      <c r="E1770" s="62"/>
      <c r="F1770" s="63"/>
      <c r="G1770"/>
      <c r="H1770"/>
      <c r="I1770"/>
    </row>
    <row r="1771" spans="2:9" s="59" customFormat="1">
      <c r="B1771" s="60"/>
      <c r="D1771" s="61"/>
      <c r="E1771" s="62"/>
      <c r="F1771" s="63"/>
      <c r="G1771"/>
      <c r="H1771"/>
      <c r="I1771"/>
    </row>
    <row r="1772" spans="2:9" s="59" customFormat="1">
      <c r="B1772" s="60"/>
      <c r="D1772" s="61"/>
      <c r="E1772" s="62"/>
      <c r="F1772" s="63"/>
      <c r="G1772"/>
      <c r="H1772"/>
      <c r="I1772"/>
    </row>
    <row r="1773" spans="2:9" s="59" customFormat="1">
      <c r="B1773" s="60"/>
      <c r="D1773" s="61"/>
      <c r="E1773" s="62"/>
      <c r="F1773" s="63"/>
      <c r="G1773"/>
      <c r="H1773"/>
      <c r="I1773"/>
    </row>
    <row r="1774" spans="2:9" s="59" customFormat="1">
      <c r="B1774" s="60"/>
      <c r="D1774" s="61"/>
      <c r="E1774" s="62"/>
      <c r="F1774" s="63"/>
      <c r="G1774"/>
      <c r="H1774"/>
      <c r="I1774"/>
    </row>
    <row r="1775" spans="2:9" s="59" customFormat="1">
      <c r="B1775" s="60"/>
      <c r="D1775" s="61"/>
      <c r="E1775" s="62"/>
      <c r="F1775" s="63"/>
      <c r="G1775"/>
      <c r="H1775"/>
      <c r="I1775"/>
    </row>
    <row r="1776" spans="2:9" s="59" customFormat="1">
      <c r="B1776" s="60"/>
      <c r="D1776" s="61"/>
      <c r="E1776" s="62"/>
      <c r="F1776" s="63"/>
      <c r="G1776"/>
      <c r="H1776"/>
      <c r="I1776"/>
    </row>
    <row r="1777" spans="2:9" s="59" customFormat="1">
      <c r="B1777" s="60"/>
      <c r="D1777" s="61"/>
      <c r="E1777" s="62"/>
      <c r="F1777" s="63"/>
      <c r="G1777"/>
      <c r="H1777"/>
      <c r="I1777"/>
    </row>
    <row r="1778" spans="2:9" s="59" customFormat="1">
      <c r="B1778" s="60"/>
      <c r="D1778" s="61"/>
      <c r="E1778" s="62"/>
      <c r="F1778" s="63"/>
      <c r="G1778"/>
      <c r="H1778"/>
      <c r="I1778"/>
    </row>
    <row r="1779" spans="2:9" s="59" customFormat="1">
      <c r="B1779" s="60"/>
      <c r="D1779" s="61"/>
      <c r="E1779" s="62"/>
      <c r="F1779" s="63"/>
      <c r="G1779"/>
      <c r="H1779"/>
      <c r="I1779"/>
    </row>
    <row r="1780" spans="2:9" s="59" customFormat="1">
      <c r="B1780" s="60"/>
      <c r="D1780" s="61"/>
      <c r="E1780" s="62"/>
      <c r="F1780" s="63"/>
      <c r="G1780"/>
      <c r="H1780"/>
      <c r="I1780"/>
    </row>
    <row r="1781" spans="2:9" s="59" customFormat="1">
      <c r="B1781" s="60"/>
      <c r="D1781" s="61"/>
      <c r="E1781" s="62"/>
      <c r="F1781" s="63"/>
      <c r="G1781"/>
      <c r="H1781"/>
      <c r="I1781"/>
    </row>
    <row r="1782" spans="2:9" s="59" customFormat="1">
      <c r="B1782" s="60"/>
      <c r="D1782" s="61"/>
      <c r="E1782" s="62"/>
      <c r="F1782" s="63"/>
      <c r="G1782"/>
      <c r="H1782"/>
      <c r="I1782"/>
    </row>
    <row r="1783" spans="2:9" s="59" customFormat="1">
      <c r="B1783" s="60"/>
      <c r="D1783" s="61"/>
      <c r="E1783" s="62"/>
      <c r="F1783" s="63"/>
      <c r="G1783"/>
      <c r="H1783"/>
      <c r="I1783"/>
    </row>
    <row r="1784" spans="2:9" s="59" customFormat="1">
      <c r="B1784" s="60"/>
      <c r="D1784" s="61"/>
      <c r="E1784" s="62"/>
      <c r="F1784" s="63"/>
      <c r="G1784"/>
      <c r="H1784"/>
      <c r="I1784"/>
    </row>
    <row r="1785" spans="2:9" s="59" customFormat="1">
      <c r="B1785" s="60"/>
      <c r="D1785" s="61"/>
      <c r="E1785" s="62"/>
      <c r="F1785" s="63"/>
      <c r="G1785"/>
      <c r="H1785"/>
      <c r="I1785"/>
    </row>
    <row r="1786" spans="2:9" s="59" customFormat="1">
      <c r="B1786" s="60"/>
      <c r="D1786" s="61"/>
      <c r="E1786" s="62"/>
      <c r="F1786" s="63"/>
      <c r="G1786"/>
      <c r="H1786"/>
      <c r="I1786"/>
    </row>
    <row r="1787" spans="2:9" s="59" customFormat="1">
      <c r="B1787" s="60"/>
      <c r="D1787" s="61"/>
      <c r="E1787" s="62"/>
      <c r="F1787" s="63"/>
      <c r="G1787"/>
      <c r="H1787"/>
      <c r="I1787"/>
    </row>
    <row r="1788" spans="2:9" s="59" customFormat="1">
      <c r="B1788" s="60"/>
      <c r="D1788" s="61"/>
      <c r="E1788" s="62"/>
      <c r="F1788" s="63"/>
      <c r="G1788"/>
      <c r="H1788"/>
      <c r="I1788"/>
    </row>
    <row r="1789" spans="2:9" s="59" customFormat="1">
      <c r="B1789" s="60"/>
      <c r="D1789" s="61"/>
      <c r="E1789" s="62"/>
      <c r="F1789" s="63"/>
      <c r="G1789"/>
      <c r="H1789"/>
      <c r="I1789"/>
    </row>
    <row r="1790" spans="2:9" s="59" customFormat="1">
      <c r="B1790" s="60"/>
      <c r="D1790" s="61"/>
      <c r="E1790" s="62"/>
      <c r="F1790" s="63"/>
      <c r="G1790"/>
      <c r="H1790"/>
      <c r="I1790"/>
    </row>
    <row r="1791" spans="2:9" s="59" customFormat="1">
      <c r="B1791" s="60"/>
      <c r="D1791" s="61"/>
      <c r="E1791" s="62"/>
      <c r="F1791" s="63"/>
      <c r="G1791"/>
      <c r="H1791"/>
      <c r="I1791"/>
    </row>
    <row r="1792" spans="2:9" s="59" customFormat="1">
      <c r="B1792" s="60"/>
      <c r="D1792" s="61"/>
      <c r="E1792" s="62"/>
      <c r="F1792" s="63"/>
      <c r="G1792"/>
      <c r="H1792"/>
      <c r="I1792"/>
    </row>
    <row r="1793" spans="2:9" s="59" customFormat="1">
      <c r="B1793" s="60"/>
      <c r="D1793" s="61"/>
      <c r="E1793" s="62"/>
      <c r="F1793" s="63"/>
      <c r="G1793"/>
      <c r="H1793"/>
      <c r="I1793"/>
    </row>
    <row r="1794" spans="2:9" s="59" customFormat="1">
      <c r="B1794" s="60"/>
      <c r="D1794" s="61"/>
      <c r="E1794" s="62"/>
      <c r="F1794" s="63"/>
      <c r="G1794"/>
      <c r="H1794"/>
      <c r="I1794"/>
    </row>
    <row r="1795" spans="2:9" s="59" customFormat="1">
      <c r="B1795" s="60"/>
      <c r="D1795" s="61"/>
      <c r="E1795" s="62"/>
      <c r="F1795" s="63"/>
      <c r="G1795"/>
      <c r="H1795"/>
      <c r="I1795"/>
    </row>
    <row r="1796" spans="2:9" s="59" customFormat="1">
      <c r="B1796" s="60"/>
      <c r="D1796" s="61"/>
      <c r="E1796" s="62"/>
      <c r="F1796" s="63"/>
      <c r="G1796"/>
      <c r="H1796"/>
      <c r="I1796"/>
    </row>
    <row r="1797" spans="2:9" s="59" customFormat="1">
      <c r="B1797" s="60"/>
      <c r="D1797" s="61"/>
      <c r="E1797" s="62"/>
      <c r="F1797" s="63"/>
      <c r="G1797"/>
      <c r="H1797"/>
      <c r="I1797"/>
    </row>
    <row r="1798" spans="2:9" s="59" customFormat="1">
      <c r="B1798" s="60"/>
      <c r="D1798" s="61"/>
      <c r="E1798" s="62"/>
      <c r="F1798" s="63"/>
      <c r="G1798"/>
      <c r="H1798"/>
      <c r="I1798"/>
    </row>
    <row r="1799" spans="2:9" s="59" customFormat="1">
      <c r="B1799" s="60"/>
      <c r="D1799" s="61"/>
      <c r="E1799" s="62"/>
      <c r="F1799" s="63"/>
      <c r="G1799"/>
      <c r="H1799"/>
      <c r="I1799"/>
    </row>
    <row r="1800" spans="2:9" s="59" customFormat="1">
      <c r="B1800" s="60"/>
      <c r="D1800" s="61"/>
      <c r="E1800" s="62"/>
      <c r="F1800" s="63"/>
      <c r="G1800"/>
      <c r="H1800"/>
      <c r="I1800"/>
    </row>
    <row r="1801" spans="2:9" s="59" customFormat="1">
      <c r="B1801" s="60"/>
      <c r="D1801" s="61"/>
      <c r="E1801" s="62"/>
      <c r="F1801" s="63"/>
      <c r="G1801"/>
      <c r="H1801"/>
      <c r="I1801"/>
    </row>
    <row r="1802" spans="2:9" s="59" customFormat="1">
      <c r="B1802" s="60"/>
      <c r="D1802" s="61"/>
      <c r="E1802" s="62"/>
      <c r="F1802" s="63"/>
      <c r="G1802"/>
      <c r="H1802"/>
      <c r="I1802"/>
    </row>
    <row r="1803" spans="2:9" s="59" customFormat="1">
      <c r="B1803" s="60"/>
      <c r="D1803" s="61"/>
      <c r="E1803" s="62"/>
      <c r="F1803" s="63"/>
      <c r="G1803"/>
      <c r="H1803"/>
      <c r="I1803"/>
    </row>
    <row r="1804" spans="2:9" s="59" customFormat="1">
      <c r="B1804" s="60"/>
      <c r="D1804" s="61"/>
      <c r="E1804" s="62"/>
      <c r="F1804" s="63"/>
      <c r="G1804"/>
      <c r="H1804"/>
      <c r="I1804"/>
    </row>
    <row r="1805" spans="2:9" s="59" customFormat="1">
      <c r="B1805" s="60"/>
      <c r="D1805" s="61"/>
      <c r="E1805" s="62"/>
      <c r="F1805" s="63"/>
      <c r="G1805"/>
      <c r="H1805"/>
      <c r="I1805"/>
    </row>
    <row r="1806" spans="2:9" s="59" customFormat="1">
      <c r="B1806" s="60"/>
      <c r="D1806" s="61"/>
      <c r="E1806" s="62"/>
      <c r="F1806" s="63"/>
      <c r="G1806"/>
      <c r="H1806"/>
      <c r="I1806"/>
    </row>
    <row r="1807" spans="2:9" s="59" customFormat="1">
      <c r="B1807" s="60"/>
      <c r="D1807" s="61"/>
      <c r="E1807" s="62"/>
      <c r="F1807" s="63"/>
      <c r="G1807"/>
      <c r="H1807"/>
      <c r="I1807"/>
    </row>
    <row r="1808" spans="2:9" s="59" customFormat="1">
      <c r="B1808" s="60"/>
      <c r="D1808" s="61"/>
      <c r="E1808" s="62"/>
      <c r="F1808" s="63"/>
      <c r="G1808"/>
      <c r="H1808"/>
      <c r="I1808"/>
    </row>
    <row r="1809" spans="2:9" s="59" customFormat="1">
      <c r="B1809" s="60"/>
      <c r="D1809" s="61"/>
      <c r="E1809" s="62"/>
      <c r="F1809" s="63"/>
      <c r="G1809"/>
      <c r="H1809"/>
      <c r="I1809"/>
    </row>
    <row r="1810" spans="2:9" s="59" customFormat="1">
      <c r="B1810" s="60"/>
      <c r="D1810" s="61"/>
      <c r="E1810" s="62"/>
      <c r="F1810" s="63"/>
      <c r="G1810"/>
      <c r="H1810"/>
      <c r="I1810"/>
    </row>
    <row r="1811" spans="2:9" s="59" customFormat="1">
      <c r="B1811" s="60"/>
      <c r="D1811" s="61"/>
      <c r="E1811" s="62"/>
      <c r="F1811" s="63"/>
      <c r="G1811"/>
      <c r="H1811"/>
      <c r="I1811"/>
    </row>
    <row r="1812" spans="2:9" s="59" customFormat="1">
      <c r="B1812" s="60"/>
      <c r="D1812" s="61"/>
      <c r="E1812" s="62"/>
      <c r="F1812" s="63"/>
      <c r="G1812"/>
      <c r="H1812"/>
      <c r="I1812"/>
    </row>
    <row r="1813" spans="2:9" s="59" customFormat="1">
      <c r="B1813" s="60"/>
      <c r="D1813" s="61"/>
      <c r="E1813" s="62"/>
      <c r="F1813" s="63"/>
      <c r="G1813"/>
      <c r="H1813"/>
      <c r="I1813"/>
    </row>
    <row r="1814" spans="2:9" s="59" customFormat="1">
      <c r="B1814" s="60"/>
      <c r="D1814" s="61"/>
      <c r="E1814" s="62"/>
      <c r="F1814" s="63"/>
      <c r="G1814"/>
      <c r="H1814"/>
      <c r="I1814"/>
    </row>
    <row r="1815" spans="2:9" s="59" customFormat="1">
      <c r="B1815" s="60"/>
      <c r="D1815" s="61"/>
      <c r="E1815" s="62"/>
      <c r="F1815" s="63"/>
      <c r="G1815"/>
      <c r="H1815"/>
      <c r="I1815"/>
    </row>
    <row r="1816" spans="2:9" s="59" customFormat="1">
      <c r="B1816" s="60"/>
      <c r="D1816" s="61"/>
      <c r="E1816" s="62"/>
      <c r="F1816" s="63"/>
      <c r="G1816"/>
      <c r="H1816"/>
      <c r="I1816"/>
    </row>
    <row r="1817" spans="2:9" s="59" customFormat="1">
      <c r="B1817" s="60"/>
      <c r="D1817" s="61"/>
      <c r="E1817" s="62"/>
      <c r="F1817" s="63"/>
      <c r="G1817"/>
      <c r="H1817"/>
      <c r="I1817"/>
    </row>
    <row r="1818" spans="2:9" s="59" customFormat="1">
      <c r="B1818" s="60"/>
      <c r="D1818" s="61"/>
      <c r="E1818" s="62"/>
      <c r="F1818" s="63"/>
      <c r="G1818"/>
      <c r="H1818"/>
      <c r="I1818"/>
    </row>
    <row r="1819" spans="2:9" s="59" customFormat="1">
      <c r="B1819" s="60"/>
      <c r="D1819" s="61"/>
      <c r="E1819" s="62"/>
      <c r="F1819" s="63"/>
      <c r="G1819"/>
      <c r="H1819"/>
      <c r="I1819"/>
    </row>
    <row r="1820" spans="2:9" s="59" customFormat="1">
      <c r="B1820" s="60"/>
      <c r="D1820" s="61"/>
      <c r="E1820" s="62"/>
      <c r="F1820" s="63"/>
      <c r="G1820"/>
      <c r="H1820"/>
      <c r="I1820"/>
    </row>
    <row r="1821" spans="2:9" s="59" customFormat="1">
      <c r="B1821" s="60"/>
      <c r="D1821" s="61"/>
      <c r="E1821" s="62"/>
      <c r="F1821" s="63"/>
      <c r="G1821"/>
      <c r="H1821"/>
      <c r="I1821"/>
    </row>
    <row r="1822" spans="2:9" s="59" customFormat="1">
      <c r="B1822" s="60"/>
      <c r="D1822" s="61"/>
      <c r="E1822" s="62"/>
      <c r="F1822" s="63"/>
      <c r="G1822"/>
      <c r="H1822"/>
      <c r="I1822"/>
    </row>
    <row r="1823" spans="2:9" s="59" customFormat="1">
      <c r="B1823" s="60"/>
      <c r="D1823" s="61"/>
      <c r="E1823" s="62"/>
      <c r="F1823" s="63"/>
      <c r="G1823"/>
      <c r="H1823"/>
      <c r="I1823"/>
    </row>
    <row r="1824" spans="2:9" s="59" customFormat="1">
      <c r="B1824" s="60"/>
      <c r="D1824" s="61"/>
      <c r="E1824" s="62"/>
      <c r="F1824" s="63"/>
      <c r="G1824"/>
      <c r="H1824"/>
      <c r="I1824"/>
    </row>
    <row r="1825" spans="2:9" s="59" customFormat="1">
      <c r="B1825" s="60"/>
      <c r="D1825" s="61"/>
      <c r="E1825" s="62"/>
      <c r="F1825" s="63"/>
      <c r="G1825"/>
      <c r="H1825"/>
      <c r="I1825"/>
    </row>
    <row r="1826" spans="2:9" s="59" customFormat="1">
      <c r="B1826" s="60"/>
      <c r="D1826" s="61"/>
      <c r="E1826" s="62"/>
      <c r="F1826" s="63"/>
      <c r="G1826"/>
      <c r="H1826"/>
      <c r="I1826"/>
    </row>
    <row r="1827" spans="2:9" s="59" customFormat="1">
      <c r="B1827" s="60"/>
      <c r="D1827" s="61"/>
      <c r="E1827" s="62"/>
      <c r="F1827" s="63"/>
      <c r="G1827"/>
      <c r="H1827"/>
      <c r="I1827"/>
    </row>
    <row r="1828" spans="2:9" s="59" customFormat="1">
      <c r="B1828" s="60"/>
      <c r="D1828" s="61"/>
      <c r="E1828" s="62"/>
      <c r="F1828" s="63"/>
      <c r="G1828"/>
      <c r="H1828"/>
      <c r="I1828"/>
    </row>
    <row r="1829" spans="2:9" s="59" customFormat="1">
      <c r="B1829" s="60"/>
      <c r="D1829" s="61"/>
      <c r="E1829" s="62"/>
      <c r="F1829" s="63"/>
      <c r="G1829"/>
      <c r="H1829"/>
      <c r="I1829"/>
    </row>
    <row r="1830" spans="2:9" s="59" customFormat="1">
      <c r="B1830" s="60"/>
      <c r="D1830" s="61"/>
      <c r="E1830" s="62"/>
      <c r="F1830" s="63"/>
      <c r="G1830"/>
      <c r="H1830"/>
      <c r="I1830"/>
    </row>
    <row r="1831" spans="2:9" s="59" customFormat="1">
      <c r="B1831" s="60"/>
      <c r="D1831" s="61"/>
      <c r="E1831" s="62"/>
      <c r="F1831" s="63"/>
      <c r="G1831"/>
      <c r="H1831"/>
      <c r="I1831"/>
    </row>
    <row r="1832" spans="2:9" s="59" customFormat="1">
      <c r="B1832" s="60"/>
      <c r="D1832" s="61"/>
      <c r="E1832" s="62"/>
      <c r="F1832" s="63"/>
      <c r="G1832"/>
      <c r="H1832"/>
      <c r="I1832"/>
    </row>
    <row r="1833" spans="2:9" s="59" customFormat="1">
      <c r="B1833" s="60"/>
      <c r="D1833" s="61"/>
      <c r="E1833" s="62"/>
      <c r="F1833" s="63"/>
      <c r="G1833"/>
      <c r="H1833"/>
      <c r="I1833"/>
    </row>
    <row r="1834" spans="2:9" s="59" customFormat="1">
      <c r="B1834" s="60"/>
      <c r="D1834" s="61"/>
      <c r="E1834" s="62"/>
      <c r="F1834" s="63"/>
      <c r="G1834"/>
      <c r="H1834"/>
      <c r="I1834"/>
    </row>
    <row r="1835" spans="2:9" s="59" customFormat="1">
      <c r="B1835" s="60"/>
      <c r="D1835" s="61"/>
      <c r="E1835" s="62"/>
      <c r="F1835" s="63"/>
      <c r="G1835"/>
      <c r="H1835"/>
      <c r="I1835"/>
    </row>
    <row r="1836" spans="2:9" s="59" customFormat="1">
      <c r="B1836" s="60"/>
      <c r="D1836" s="61"/>
      <c r="E1836" s="62"/>
      <c r="F1836" s="63"/>
      <c r="G1836"/>
      <c r="H1836"/>
      <c r="I1836"/>
    </row>
    <row r="1837" spans="2:9" s="59" customFormat="1">
      <c r="B1837" s="60"/>
      <c r="D1837" s="61"/>
      <c r="E1837" s="62"/>
      <c r="F1837" s="63"/>
      <c r="G1837"/>
      <c r="H1837"/>
      <c r="I1837"/>
    </row>
    <row r="1838" spans="2:9" s="59" customFormat="1">
      <c r="B1838" s="60"/>
      <c r="D1838" s="61"/>
      <c r="E1838" s="62"/>
      <c r="F1838" s="63"/>
      <c r="G1838"/>
      <c r="H1838"/>
      <c r="I1838"/>
    </row>
    <row r="1839" spans="2:9" s="59" customFormat="1">
      <c r="B1839" s="60"/>
      <c r="D1839" s="61"/>
      <c r="E1839" s="62"/>
      <c r="F1839" s="63"/>
      <c r="G1839"/>
      <c r="H1839"/>
      <c r="I1839"/>
    </row>
    <row r="1840" spans="2:9" s="59" customFormat="1">
      <c r="B1840" s="60"/>
      <c r="D1840" s="61"/>
      <c r="E1840" s="62"/>
      <c r="F1840" s="63"/>
      <c r="G1840"/>
      <c r="H1840"/>
      <c r="I1840"/>
    </row>
    <row r="1841" spans="2:9" s="59" customFormat="1">
      <c r="B1841" s="60"/>
      <c r="D1841" s="61"/>
      <c r="E1841" s="62"/>
      <c r="F1841" s="63"/>
      <c r="G1841"/>
      <c r="H1841"/>
      <c r="I1841"/>
    </row>
    <row r="1842" spans="2:9" s="59" customFormat="1">
      <c r="B1842" s="60"/>
      <c r="D1842" s="61"/>
      <c r="E1842" s="62"/>
      <c r="F1842" s="63"/>
      <c r="G1842"/>
      <c r="H1842"/>
      <c r="I1842"/>
    </row>
    <row r="1843" spans="2:9" s="59" customFormat="1">
      <c r="B1843" s="60"/>
      <c r="D1843" s="61"/>
      <c r="E1843" s="62"/>
      <c r="F1843" s="63"/>
      <c r="G1843"/>
      <c r="H1843"/>
      <c r="I1843"/>
    </row>
    <row r="1844" spans="2:9" s="59" customFormat="1">
      <c r="B1844" s="60"/>
      <c r="D1844" s="61"/>
      <c r="E1844" s="62"/>
      <c r="F1844" s="63"/>
      <c r="G1844"/>
      <c r="H1844"/>
      <c r="I1844"/>
    </row>
    <row r="1845" spans="2:9" s="59" customFormat="1">
      <c r="B1845" s="60"/>
      <c r="D1845" s="61"/>
      <c r="E1845" s="62"/>
      <c r="F1845" s="63"/>
      <c r="G1845"/>
      <c r="H1845"/>
      <c r="I1845"/>
    </row>
    <row r="1846" spans="2:9" s="59" customFormat="1">
      <c r="B1846" s="60"/>
      <c r="D1846" s="61"/>
      <c r="E1846" s="62"/>
      <c r="F1846" s="63"/>
      <c r="G1846"/>
      <c r="H1846"/>
      <c r="I1846"/>
    </row>
    <row r="1847" spans="2:9" s="59" customFormat="1">
      <c r="B1847" s="60"/>
      <c r="D1847" s="61"/>
      <c r="E1847" s="62"/>
      <c r="F1847" s="63"/>
      <c r="G1847"/>
      <c r="H1847"/>
      <c r="I1847"/>
    </row>
    <row r="1848" spans="2:9" s="59" customFormat="1">
      <c r="B1848" s="60"/>
      <c r="D1848" s="61"/>
      <c r="E1848" s="62"/>
      <c r="F1848" s="63"/>
      <c r="G1848"/>
      <c r="H1848"/>
      <c r="I1848"/>
    </row>
    <row r="1849" spans="2:9" s="59" customFormat="1">
      <c r="B1849" s="60"/>
      <c r="D1849" s="61"/>
      <c r="E1849" s="62"/>
      <c r="F1849" s="63"/>
      <c r="G1849"/>
      <c r="H1849"/>
      <c r="I1849"/>
    </row>
    <row r="1850" spans="2:9" s="59" customFormat="1">
      <c r="B1850" s="60"/>
      <c r="D1850" s="61"/>
      <c r="E1850" s="62"/>
      <c r="F1850" s="63"/>
      <c r="G1850"/>
      <c r="H1850"/>
      <c r="I1850"/>
    </row>
    <row r="1851" spans="2:9" s="59" customFormat="1">
      <c r="B1851" s="60"/>
      <c r="D1851" s="61"/>
      <c r="E1851" s="62"/>
      <c r="F1851" s="63"/>
      <c r="G1851"/>
      <c r="H1851"/>
      <c r="I1851"/>
    </row>
    <row r="1852" spans="2:9" s="59" customFormat="1">
      <c r="B1852" s="60"/>
      <c r="D1852" s="61"/>
      <c r="E1852" s="62"/>
      <c r="F1852" s="63"/>
      <c r="G1852"/>
      <c r="H1852"/>
      <c r="I1852"/>
    </row>
    <row r="1853" spans="2:9" s="59" customFormat="1">
      <c r="B1853" s="60"/>
      <c r="D1853" s="61"/>
      <c r="E1853" s="62"/>
      <c r="F1853" s="63"/>
      <c r="G1853"/>
      <c r="H1853"/>
      <c r="I1853"/>
    </row>
    <row r="1854" spans="2:9" s="59" customFormat="1">
      <c r="B1854" s="60"/>
      <c r="D1854" s="61"/>
      <c r="E1854" s="62"/>
      <c r="F1854" s="63"/>
      <c r="G1854"/>
      <c r="H1854"/>
      <c r="I1854"/>
    </row>
    <row r="1855" spans="2:9" s="59" customFormat="1">
      <c r="B1855" s="60"/>
      <c r="D1855" s="61"/>
      <c r="E1855" s="62"/>
      <c r="F1855" s="63"/>
      <c r="G1855"/>
      <c r="H1855"/>
      <c r="I1855"/>
    </row>
    <row r="1856" spans="2:9" s="59" customFormat="1">
      <c r="B1856" s="60"/>
      <c r="D1856" s="61"/>
      <c r="E1856" s="62"/>
      <c r="F1856" s="63"/>
      <c r="G1856"/>
      <c r="H1856"/>
      <c r="I1856"/>
    </row>
    <row r="1857" spans="2:9" s="59" customFormat="1">
      <c r="B1857" s="60"/>
      <c r="D1857" s="61"/>
      <c r="E1857" s="62"/>
      <c r="F1857" s="63"/>
      <c r="G1857"/>
      <c r="H1857"/>
      <c r="I1857"/>
    </row>
    <row r="1858" spans="2:9" s="59" customFormat="1">
      <c r="B1858" s="60"/>
      <c r="D1858" s="61"/>
      <c r="E1858" s="62"/>
      <c r="F1858" s="63"/>
      <c r="G1858"/>
      <c r="H1858"/>
      <c r="I1858"/>
    </row>
    <row r="1859" spans="2:9" s="59" customFormat="1">
      <c r="B1859" s="60"/>
      <c r="D1859" s="61"/>
      <c r="E1859" s="62"/>
      <c r="F1859" s="63"/>
      <c r="G1859"/>
      <c r="H1859"/>
      <c r="I1859"/>
    </row>
    <row r="1860" spans="2:9" s="59" customFormat="1">
      <c r="B1860" s="60"/>
      <c r="D1860" s="61"/>
      <c r="E1860" s="62"/>
      <c r="F1860" s="63"/>
      <c r="G1860"/>
      <c r="H1860"/>
      <c r="I1860"/>
    </row>
    <row r="1861" spans="2:9" s="59" customFormat="1">
      <c r="B1861" s="60"/>
      <c r="D1861" s="61"/>
      <c r="E1861" s="62"/>
      <c r="F1861" s="63"/>
      <c r="G1861"/>
      <c r="H1861"/>
      <c r="I1861"/>
    </row>
    <row r="1862" spans="2:9" s="59" customFormat="1">
      <c r="B1862" s="60"/>
      <c r="D1862" s="61"/>
      <c r="E1862" s="62"/>
      <c r="F1862" s="63"/>
      <c r="G1862"/>
      <c r="H1862"/>
      <c r="I1862"/>
    </row>
    <row r="1863" spans="2:9" s="59" customFormat="1">
      <c r="B1863" s="60"/>
      <c r="D1863" s="61"/>
      <c r="E1863" s="62"/>
      <c r="F1863" s="63"/>
      <c r="G1863"/>
      <c r="H1863"/>
      <c r="I1863"/>
    </row>
    <row r="1864" spans="2:9" s="59" customFormat="1">
      <c r="B1864" s="60"/>
      <c r="D1864" s="61"/>
      <c r="E1864" s="62"/>
      <c r="F1864" s="63"/>
      <c r="G1864"/>
      <c r="H1864"/>
      <c r="I1864"/>
    </row>
    <row r="1865" spans="2:9" s="59" customFormat="1">
      <c r="B1865" s="60"/>
      <c r="D1865" s="61"/>
      <c r="E1865" s="62"/>
      <c r="F1865" s="63"/>
      <c r="G1865"/>
      <c r="H1865"/>
      <c r="I1865"/>
    </row>
    <row r="1866" spans="2:9" s="59" customFormat="1">
      <c r="B1866" s="60"/>
      <c r="D1866" s="61"/>
      <c r="E1866" s="62"/>
      <c r="F1866" s="63"/>
      <c r="G1866"/>
      <c r="H1866"/>
      <c r="I1866"/>
    </row>
    <row r="1867" spans="2:9" s="59" customFormat="1">
      <c r="B1867" s="60"/>
      <c r="D1867" s="61"/>
      <c r="E1867" s="62"/>
      <c r="F1867" s="63"/>
      <c r="G1867"/>
      <c r="H1867"/>
      <c r="I1867"/>
    </row>
    <row r="1868" spans="2:9" s="59" customFormat="1">
      <c r="B1868" s="60"/>
      <c r="D1868" s="61"/>
      <c r="E1868" s="62"/>
      <c r="F1868" s="63"/>
      <c r="G1868"/>
      <c r="H1868"/>
      <c r="I1868"/>
    </row>
    <row r="1869" spans="2:9" s="59" customFormat="1">
      <c r="B1869" s="60"/>
      <c r="D1869" s="61"/>
      <c r="E1869" s="62"/>
      <c r="F1869" s="63"/>
      <c r="G1869"/>
      <c r="H1869"/>
      <c r="I1869"/>
    </row>
    <row r="1870" spans="2:9" s="59" customFormat="1">
      <c r="B1870" s="60"/>
      <c r="D1870" s="61"/>
      <c r="E1870" s="62"/>
      <c r="F1870" s="63"/>
      <c r="G1870"/>
      <c r="H1870"/>
      <c r="I1870"/>
    </row>
    <row r="1871" spans="2:9" s="59" customFormat="1">
      <c r="B1871" s="60"/>
      <c r="D1871" s="61"/>
      <c r="E1871" s="62"/>
      <c r="F1871" s="63"/>
      <c r="G1871"/>
      <c r="H1871"/>
      <c r="I1871"/>
    </row>
    <row r="1872" spans="2:9" s="59" customFormat="1">
      <c r="B1872" s="60"/>
      <c r="D1872" s="61"/>
      <c r="E1872" s="62"/>
      <c r="F1872" s="63"/>
      <c r="G1872"/>
      <c r="H1872"/>
      <c r="I1872"/>
    </row>
    <row r="1873" spans="2:9" s="59" customFormat="1">
      <c r="B1873" s="60"/>
      <c r="D1873" s="61"/>
      <c r="E1873" s="62"/>
      <c r="F1873" s="63"/>
      <c r="G1873"/>
      <c r="H1873"/>
      <c r="I1873"/>
    </row>
    <row r="1874" spans="2:9" s="59" customFormat="1">
      <c r="B1874" s="60"/>
      <c r="D1874" s="61"/>
      <c r="E1874" s="62"/>
      <c r="F1874" s="63"/>
      <c r="G1874"/>
      <c r="H1874"/>
      <c r="I1874"/>
    </row>
    <row r="1875" spans="2:9" s="59" customFormat="1">
      <c r="B1875" s="60"/>
      <c r="D1875" s="61"/>
      <c r="E1875" s="62"/>
      <c r="F1875" s="63"/>
      <c r="G1875"/>
      <c r="H1875"/>
      <c r="I1875"/>
    </row>
    <row r="1876" spans="2:9" s="59" customFormat="1">
      <c r="B1876" s="60"/>
      <c r="D1876" s="61"/>
      <c r="E1876" s="62"/>
      <c r="F1876" s="63"/>
      <c r="G1876"/>
      <c r="H1876"/>
      <c r="I1876"/>
    </row>
    <row r="1877" spans="2:9" s="59" customFormat="1">
      <c r="B1877" s="60"/>
      <c r="D1877" s="61"/>
      <c r="E1877" s="62"/>
      <c r="F1877" s="63"/>
      <c r="G1877"/>
      <c r="H1877"/>
      <c r="I1877"/>
    </row>
    <row r="1878" spans="2:9" s="59" customFormat="1">
      <c r="B1878" s="60"/>
      <c r="D1878" s="61"/>
      <c r="E1878" s="62"/>
      <c r="F1878" s="63"/>
      <c r="G1878"/>
      <c r="H1878"/>
      <c r="I1878"/>
    </row>
    <row r="1879" spans="2:9" s="59" customFormat="1">
      <c r="B1879" s="60"/>
      <c r="D1879" s="61"/>
      <c r="E1879" s="62"/>
      <c r="F1879" s="63"/>
      <c r="G1879"/>
      <c r="H1879"/>
      <c r="I1879"/>
    </row>
    <row r="1880" spans="2:9" s="59" customFormat="1">
      <c r="B1880" s="60"/>
      <c r="D1880" s="61"/>
      <c r="E1880" s="62"/>
      <c r="F1880" s="63"/>
      <c r="G1880"/>
      <c r="H1880"/>
      <c r="I1880"/>
    </row>
    <row r="1881" spans="2:9" s="59" customFormat="1">
      <c r="B1881" s="60"/>
      <c r="D1881" s="61"/>
      <c r="E1881" s="62"/>
      <c r="F1881" s="63"/>
      <c r="G1881"/>
      <c r="H1881"/>
      <c r="I1881"/>
    </row>
    <row r="1882" spans="2:9" s="59" customFormat="1">
      <c r="B1882" s="60"/>
      <c r="D1882" s="61"/>
      <c r="E1882" s="62"/>
      <c r="F1882" s="63"/>
      <c r="G1882"/>
      <c r="H1882"/>
      <c r="I1882"/>
    </row>
    <row r="1883" spans="2:9" s="59" customFormat="1">
      <c r="B1883" s="60"/>
      <c r="D1883" s="61"/>
      <c r="E1883" s="62"/>
      <c r="F1883" s="63"/>
      <c r="G1883"/>
      <c r="H1883"/>
      <c r="I1883"/>
    </row>
    <row r="1884" spans="2:9" s="59" customFormat="1">
      <c r="B1884" s="60"/>
      <c r="D1884" s="61"/>
      <c r="E1884" s="62"/>
      <c r="F1884" s="63"/>
      <c r="G1884"/>
      <c r="H1884"/>
      <c r="I1884"/>
    </row>
    <row r="1885" spans="2:9" s="59" customFormat="1">
      <c r="B1885" s="60"/>
      <c r="D1885" s="61"/>
      <c r="E1885" s="62"/>
      <c r="F1885" s="63"/>
      <c r="G1885"/>
      <c r="H1885"/>
      <c r="I1885"/>
    </row>
    <row r="1886" spans="2:9" s="59" customFormat="1">
      <c r="B1886" s="60"/>
      <c r="D1886" s="61"/>
      <c r="E1886" s="62"/>
      <c r="F1886" s="63"/>
      <c r="G1886"/>
      <c r="H1886"/>
      <c r="I1886"/>
    </row>
    <row r="1887" spans="2:9" s="59" customFormat="1">
      <c r="B1887" s="60"/>
      <c r="D1887" s="61"/>
      <c r="E1887" s="62"/>
      <c r="F1887" s="63"/>
      <c r="G1887"/>
      <c r="H1887"/>
      <c r="I1887"/>
    </row>
    <row r="1888" spans="2:9" s="59" customFormat="1">
      <c r="B1888" s="60"/>
      <c r="D1888" s="61"/>
      <c r="E1888" s="62"/>
      <c r="F1888" s="63"/>
      <c r="G1888"/>
      <c r="H1888"/>
      <c r="I1888"/>
    </row>
    <row r="1889" spans="2:9" s="59" customFormat="1">
      <c r="B1889" s="60"/>
      <c r="D1889" s="61"/>
      <c r="E1889" s="62"/>
      <c r="F1889" s="63"/>
      <c r="G1889"/>
      <c r="H1889"/>
      <c r="I1889"/>
    </row>
    <row r="1890" spans="2:9" s="59" customFormat="1">
      <c r="B1890" s="60"/>
      <c r="D1890" s="61"/>
      <c r="E1890" s="62"/>
      <c r="F1890" s="63"/>
      <c r="G1890"/>
      <c r="H1890"/>
      <c r="I1890"/>
    </row>
    <row r="1891" spans="2:9" s="59" customFormat="1">
      <c r="B1891" s="60"/>
      <c r="D1891" s="61"/>
      <c r="E1891" s="62"/>
      <c r="F1891" s="63"/>
      <c r="G1891"/>
      <c r="H1891"/>
      <c r="I1891"/>
    </row>
    <row r="1892" spans="2:9" s="59" customFormat="1">
      <c r="B1892" s="60"/>
      <c r="D1892" s="61"/>
      <c r="E1892" s="62"/>
      <c r="F1892" s="63"/>
      <c r="G1892"/>
      <c r="H1892"/>
      <c r="I1892"/>
    </row>
    <row r="1893" spans="2:9" s="59" customFormat="1">
      <c r="B1893" s="60"/>
      <c r="D1893" s="61"/>
      <c r="E1893" s="62"/>
      <c r="F1893" s="63"/>
      <c r="G1893"/>
      <c r="H1893"/>
      <c r="I1893"/>
    </row>
    <row r="1894" spans="2:9" s="59" customFormat="1">
      <c r="B1894" s="60"/>
      <c r="D1894" s="61"/>
      <c r="E1894" s="62"/>
      <c r="F1894" s="63"/>
      <c r="G1894"/>
      <c r="H1894"/>
      <c r="I1894"/>
    </row>
    <row r="1895" spans="2:9" s="59" customFormat="1">
      <c r="B1895" s="60"/>
      <c r="D1895" s="61"/>
      <c r="E1895" s="62"/>
      <c r="F1895" s="63"/>
      <c r="G1895"/>
      <c r="H1895"/>
      <c r="I1895"/>
    </row>
    <row r="1896" spans="2:9" s="59" customFormat="1">
      <c r="B1896" s="60"/>
      <c r="D1896" s="61"/>
      <c r="E1896" s="62"/>
      <c r="F1896" s="63"/>
      <c r="G1896"/>
      <c r="H1896"/>
      <c r="I1896"/>
    </row>
    <row r="1897" spans="2:9" s="59" customFormat="1">
      <c r="B1897" s="60"/>
      <c r="D1897" s="61"/>
      <c r="E1897" s="62"/>
      <c r="F1897" s="63"/>
      <c r="G1897"/>
      <c r="H1897"/>
      <c r="I1897"/>
    </row>
    <row r="1898" spans="2:9" s="59" customFormat="1">
      <c r="B1898" s="60"/>
      <c r="D1898" s="61"/>
      <c r="E1898" s="62"/>
      <c r="F1898" s="63"/>
      <c r="G1898"/>
      <c r="H1898"/>
      <c r="I1898"/>
    </row>
    <row r="1899" spans="2:9" s="59" customFormat="1">
      <c r="B1899" s="60"/>
      <c r="D1899" s="61"/>
      <c r="E1899" s="62"/>
      <c r="F1899" s="63"/>
      <c r="G1899"/>
      <c r="H1899"/>
      <c r="I1899"/>
    </row>
    <row r="1900" spans="2:9" s="59" customFormat="1">
      <c r="B1900" s="60"/>
      <c r="D1900" s="61"/>
      <c r="E1900" s="62"/>
      <c r="F1900" s="63"/>
      <c r="G1900"/>
      <c r="H1900"/>
      <c r="I1900"/>
    </row>
    <row r="1901" spans="2:9" s="59" customFormat="1">
      <c r="B1901" s="60"/>
      <c r="D1901" s="61"/>
      <c r="E1901" s="62"/>
      <c r="F1901" s="63"/>
      <c r="G1901"/>
      <c r="H1901"/>
      <c r="I1901"/>
    </row>
    <row r="1902" spans="2:9" s="59" customFormat="1">
      <c r="B1902" s="60"/>
      <c r="D1902" s="61"/>
      <c r="E1902" s="62"/>
      <c r="F1902" s="63"/>
      <c r="G1902"/>
      <c r="H1902"/>
      <c r="I1902"/>
    </row>
    <row r="1903" spans="2:9" s="59" customFormat="1">
      <c r="B1903" s="60"/>
      <c r="D1903" s="61"/>
      <c r="E1903" s="62"/>
      <c r="F1903" s="63"/>
      <c r="G1903"/>
      <c r="H1903"/>
      <c r="I1903"/>
    </row>
    <row r="1904" spans="2:9" s="59" customFormat="1">
      <c r="B1904" s="60"/>
      <c r="D1904" s="61"/>
      <c r="E1904" s="62"/>
      <c r="F1904" s="63"/>
      <c r="G1904"/>
      <c r="H1904"/>
      <c r="I1904"/>
    </row>
    <row r="1905" spans="2:9" s="59" customFormat="1">
      <c r="B1905" s="60"/>
      <c r="D1905" s="61"/>
      <c r="E1905" s="62"/>
      <c r="F1905" s="63"/>
      <c r="G1905"/>
      <c r="H1905"/>
      <c r="I1905"/>
    </row>
    <row r="1906" spans="2:9" s="59" customFormat="1">
      <c r="B1906" s="60"/>
      <c r="D1906" s="61"/>
      <c r="E1906" s="62"/>
      <c r="F1906" s="63"/>
      <c r="G1906"/>
      <c r="H1906"/>
      <c r="I1906"/>
    </row>
    <row r="1907" spans="2:9" s="59" customFormat="1">
      <c r="B1907" s="60"/>
      <c r="D1907" s="61"/>
      <c r="E1907" s="62"/>
      <c r="F1907" s="63"/>
      <c r="G1907"/>
      <c r="H1907"/>
      <c r="I1907"/>
    </row>
    <row r="1908" spans="2:9" s="59" customFormat="1">
      <c r="B1908" s="60"/>
      <c r="D1908" s="61"/>
      <c r="E1908" s="62"/>
      <c r="F1908" s="63"/>
      <c r="G1908"/>
      <c r="H1908"/>
      <c r="I1908"/>
    </row>
    <row r="1909" spans="2:9" s="59" customFormat="1">
      <c r="B1909" s="60"/>
      <c r="D1909" s="61"/>
      <c r="E1909" s="62"/>
      <c r="F1909" s="63"/>
      <c r="G1909"/>
      <c r="H1909"/>
      <c r="I1909"/>
    </row>
    <row r="1910" spans="2:9" s="59" customFormat="1">
      <c r="B1910" s="60"/>
      <c r="D1910" s="61"/>
      <c r="E1910" s="62"/>
      <c r="F1910" s="63"/>
      <c r="G1910"/>
      <c r="H1910"/>
      <c r="I1910"/>
    </row>
    <row r="1911" spans="2:9" s="59" customFormat="1">
      <c r="B1911" s="60"/>
      <c r="D1911" s="61"/>
      <c r="E1911" s="62"/>
      <c r="F1911" s="63"/>
      <c r="G1911"/>
      <c r="H1911"/>
      <c r="I1911"/>
    </row>
    <row r="1912" spans="2:9" s="59" customFormat="1">
      <c r="B1912" s="60"/>
      <c r="D1912" s="61"/>
      <c r="E1912" s="62"/>
      <c r="F1912" s="63"/>
      <c r="G1912"/>
      <c r="H1912"/>
      <c r="I1912"/>
    </row>
    <row r="1913" spans="2:9" s="59" customFormat="1">
      <c r="B1913" s="60"/>
      <c r="D1913" s="61"/>
      <c r="E1913" s="62"/>
      <c r="F1913" s="63"/>
      <c r="G1913"/>
      <c r="H1913"/>
      <c r="I1913"/>
    </row>
    <row r="1914" spans="2:9" s="59" customFormat="1">
      <c r="B1914" s="60"/>
      <c r="D1914" s="61"/>
      <c r="E1914" s="62"/>
      <c r="F1914" s="63"/>
      <c r="G1914"/>
      <c r="H1914"/>
      <c r="I1914"/>
    </row>
    <row r="1915" spans="2:9" s="59" customFormat="1">
      <c r="B1915" s="60"/>
      <c r="D1915" s="61"/>
      <c r="E1915" s="62"/>
      <c r="F1915" s="63"/>
      <c r="G1915"/>
      <c r="H1915"/>
      <c r="I1915"/>
    </row>
    <row r="1916" spans="2:9" s="59" customFormat="1">
      <c r="B1916" s="60"/>
      <c r="D1916" s="61"/>
      <c r="E1916" s="62"/>
      <c r="F1916" s="63"/>
      <c r="G1916"/>
      <c r="H1916"/>
      <c r="I1916"/>
    </row>
    <row r="1917" spans="2:9" s="59" customFormat="1">
      <c r="B1917" s="60"/>
      <c r="D1917" s="61"/>
      <c r="E1917" s="62"/>
      <c r="F1917" s="63"/>
      <c r="G1917"/>
      <c r="H1917"/>
      <c r="I1917"/>
    </row>
    <row r="1918" spans="2:9" s="59" customFormat="1">
      <c r="B1918" s="60"/>
      <c r="D1918" s="61"/>
      <c r="E1918" s="62"/>
      <c r="F1918" s="63"/>
      <c r="G1918"/>
      <c r="H1918"/>
      <c r="I1918"/>
    </row>
    <row r="1919" spans="2:9" s="59" customFormat="1">
      <c r="B1919" s="60"/>
      <c r="D1919" s="61"/>
      <c r="E1919" s="62"/>
      <c r="F1919" s="63"/>
      <c r="G1919"/>
      <c r="H1919"/>
      <c r="I1919"/>
    </row>
    <row r="1920" spans="2:9" s="59" customFormat="1">
      <c r="B1920" s="60"/>
      <c r="D1920" s="61"/>
      <c r="E1920" s="62"/>
      <c r="F1920" s="63"/>
      <c r="G1920"/>
      <c r="H1920"/>
      <c r="I1920"/>
    </row>
    <row r="1921" spans="2:9" s="59" customFormat="1">
      <c r="B1921" s="60"/>
      <c r="D1921" s="61"/>
      <c r="E1921" s="62"/>
      <c r="F1921" s="63"/>
      <c r="G1921"/>
      <c r="H1921"/>
      <c r="I1921"/>
    </row>
    <row r="1922" spans="2:9" s="59" customFormat="1">
      <c r="B1922" s="60"/>
      <c r="D1922" s="61"/>
      <c r="E1922" s="62"/>
      <c r="F1922" s="63"/>
      <c r="G1922"/>
      <c r="H1922"/>
      <c r="I1922"/>
    </row>
    <row r="1923" spans="2:9" s="59" customFormat="1">
      <c r="B1923" s="60"/>
      <c r="D1923" s="61"/>
      <c r="E1923" s="62"/>
      <c r="F1923" s="63"/>
      <c r="G1923"/>
      <c r="H1923"/>
      <c r="I1923"/>
    </row>
    <row r="1924" spans="2:9" s="59" customFormat="1">
      <c r="B1924" s="60"/>
      <c r="D1924" s="61"/>
      <c r="E1924" s="62"/>
      <c r="F1924" s="63"/>
      <c r="G1924"/>
      <c r="H1924"/>
      <c r="I1924"/>
    </row>
    <row r="1925" spans="2:9" s="59" customFormat="1">
      <c r="B1925" s="60"/>
      <c r="D1925" s="61"/>
      <c r="E1925" s="62"/>
      <c r="F1925" s="63"/>
      <c r="G1925"/>
      <c r="H1925"/>
      <c r="I1925"/>
    </row>
    <row r="1926" spans="2:9" s="59" customFormat="1">
      <c r="B1926" s="60"/>
      <c r="D1926" s="61"/>
      <c r="E1926" s="62"/>
      <c r="F1926" s="63"/>
      <c r="G1926"/>
      <c r="H1926"/>
      <c r="I1926"/>
    </row>
    <row r="1927" spans="2:9" s="59" customFormat="1">
      <c r="B1927" s="60"/>
      <c r="D1927" s="61"/>
      <c r="E1927" s="62"/>
      <c r="F1927" s="63"/>
      <c r="G1927"/>
      <c r="H1927"/>
      <c r="I1927"/>
    </row>
    <row r="1928" spans="2:9" s="59" customFormat="1">
      <c r="B1928" s="60"/>
      <c r="D1928" s="61"/>
      <c r="E1928" s="62"/>
      <c r="F1928" s="63"/>
      <c r="G1928"/>
      <c r="H1928"/>
      <c r="I1928"/>
    </row>
    <row r="1929" spans="2:9" s="59" customFormat="1">
      <c r="B1929" s="60"/>
      <c r="D1929" s="61"/>
      <c r="E1929" s="62"/>
      <c r="F1929" s="63"/>
      <c r="G1929"/>
      <c r="H1929"/>
      <c r="I1929"/>
    </row>
    <row r="1930" spans="2:9" s="59" customFormat="1">
      <c r="B1930" s="60"/>
      <c r="D1930" s="61"/>
      <c r="E1930" s="62"/>
      <c r="F1930" s="63"/>
      <c r="G1930"/>
      <c r="H1930"/>
      <c r="I1930"/>
    </row>
    <row r="1931" spans="2:9" s="59" customFormat="1">
      <c r="B1931" s="60"/>
      <c r="D1931" s="61"/>
      <c r="E1931" s="62"/>
      <c r="F1931" s="63"/>
      <c r="G1931"/>
      <c r="H1931"/>
      <c r="I1931"/>
    </row>
    <row r="1932" spans="2:9" s="59" customFormat="1">
      <c r="B1932" s="60"/>
      <c r="D1932" s="61"/>
      <c r="E1932" s="62"/>
      <c r="F1932" s="63"/>
      <c r="G1932"/>
      <c r="H1932"/>
      <c r="I1932"/>
    </row>
    <row r="1933" spans="2:9" s="59" customFormat="1">
      <c r="B1933" s="60"/>
      <c r="D1933" s="61"/>
      <c r="E1933" s="62"/>
      <c r="F1933" s="63"/>
      <c r="G1933"/>
      <c r="H1933"/>
      <c r="I1933"/>
    </row>
    <row r="1934" spans="2:9" s="59" customFormat="1">
      <c r="B1934" s="60"/>
      <c r="D1934" s="61"/>
      <c r="E1934" s="62"/>
      <c r="F1934" s="63"/>
      <c r="G1934"/>
      <c r="H1934"/>
      <c r="I1934"/>
    </row>
    <row r="1935" spans="2:9" s="59" customFormat="1">
      <c r="B1935" s="60"/>
      <c r="D1935" s="61"/>
      <c r="E1935" s="62"/>
      <c r="F1935" s="63"/>
      <c r="G1935"/>
      <c r="H1935"/>
      <c r="I1935"/>
    </row>
    <row r="1936" spans="2:9" s="59" customFormat="1">
      <c r="B1936" s="60"/>
      <c r="D1936" s="61"/>
      <c r="E1936" s="62"/>
      <c r="F1936" s="63"/>
      <c r="G1936"/>
      <c r="H1936"/>
      <c r="I1936"/>
    </row>
    <row r="1937" spans="2:9" s="59" customFormat="1">
      <c r="B1937" s="60"/>
      <c r="D1937" s="61"/>
      <c r="E1937" s="62"/>
      <c r="F1937" s="63"/>
      <c r="G1937"/>
      <c r="H1937"/>
      <c r="I1937"/>
    </row>
    <row r="1938" spans="2:9" s="59" customFormat="1">
      <c r="B1938" s="60"/>
      <c r="D1938" s="61"/>
      <c r="E1938" s="62"/>
      <c r="F1938" s="63"/>
      <c r="G1938"/>
      <c r="H1938"/>
      <c r="I1938"/>
    </row>
    <row r="1939" spans="2:9" s="59" customFormat="1">
      <c r="B1939" s="60"/>
      <c r="D1939" s="61"/>
      <c r="E1939" s="62"/>
      <c r="F1939" s="63"/>
      <c r="G1939"/>
      <c r="H1939"/>
      <c r="I1939"/>
    </row>
    <row r="1940" spans="2:9" s="59" customFormat="1">
      <c r="B1940" s="60"/>
      <c r="D1940" s="61"/>
      <c r="E1940" s="62"/>
      <c r="F1940" s="63"/>
      <c r="G1940"/>
      <c r="H1940"/>
      <c r="I1940"/>
    </row>
    <row r="1941" spans="2:9" s="59" customFormat="1">
      <c r="B1941" s="60"/>
      <c r="D1941" s="61"/>
      <c r="E1941" s="62"/>
      <c r="F1941" s="63"/>
      <c r="G1941"/>
      <c r="H1941"/>
      <c r="I1941"/>
    </row>
    <row r="1942" spans="2:9" s="59" customFormat="1">
      <c r="B1942" s="60"/>
      <c r="D1942" s="61"/>
      <c r="E1942" s="62"/>
      <c r="F1942" s="63"/>
      <c r="G1942"/>
      <c r="H1942"/>
      <c r="I1942"/>
    </row>
    <row r="1943" spans="2:9" s="59" customFormat="1">
      <c r="B1943" s="60"/>
      <c r="D1943" s="61"/>
      <c r="E1943" s="62"/>
      <c r="F1943" s="63"/>
      <c r="G1943"/>
      <c r="H1943"/>
      <c r="I1943"/>
    </row>
    <row r="1944" spans="2:9" s="59" customFormat="1">
      <c r="B1944" s="60"/>
      <c r="D1944" s="61"/>
      <c r="E1944" s="62"/>
      <c r="F1944" s="63"/>
      <c r="G1944"/>
      <c r="H1944"/>
      <c r="I1944"/>
    </row>
    <row r="1945" spans="2:9" s="59" customFormat="1">
      <c r="B1945" s="60"/>
      <c r="D1945" s="61"/>
      <c r="E1945" s="62"/>
      <c r="F1945" s="63"/>
      <c r="G1945"/>
      <c r="H1945"/>
      <c r="I1945"/>
    </row>
    <row r="1946" spans="2:9" s="59" customFormat="1">
      <c r="B1946" s="60"/>
      <c r="D1946" s="61"/>
      <c r="E1946" s="62"/>
      <c r="F1946" s="63"/>
      <c r="G1946"/>
      <c r="H1946"/>
      <c r="I1946"/>
    </row>
    <row r="1947" spans="2:9" s="59" customFormat="1">
      <c r="B1947" s="60"/>
      <c r="D1947" s="61"/>
      <c r="E1947" s="62"/>
      <c r="F1947" s="63"/>
      <c r="G1947"/>
      <c r="H1947"/>
      <c r="I1947"/>
    </row>
    <row r="1948" spans="2:9" s="59" customFormat="1">
      <c r="B1948" s="60"/>
      <c r="D1948" s="61"/>
      <c r="E1948" s="62"/>
      <c r="F1948" s="63"/>
      <c r="G1948"/>
      <c r="H1948"/>
      <c r="I1948"/>
    </row>
    <row r="1949" spans="2:9" s="59" customFormat="1">
      <c r="B1949" s="60"/>
      <c r="D1949" s="61"/>
      <c r="E1949" s="62"/>
      <c r="F1949" s="63"/>
      <c r="G1949"/>
      <c r="H1949"/>
      <c r="I1949"/>
    </row>
    <row r="1950" spans="2:9" s="59" customFormat="1">
      <c r="B1950" s="60"/>
      <c r="D1950" s="61"/>
      <c r="E1950" s="62"/>
      <c r="F1950" s="63"/>
      <c r="G1950"/>
      <c r="H1950"/>
      <c r="I1950"/>
    </row>
    <row r="1951" spans="2:9" s="59" customFormat="1">
      <c r="B1951" s="60"/>
      <c r="D1951" s="61"/>
      <c r="E1951" s="62"/>
      <c r="F1951" s="63"/>
      <c r="G1951"/>
      <c r="H1951"/>
      <c r="I1951"/>
    </row>
    <row r="1952" spans="2:9" s="59" customFormat="1">
      <c r="B1952" s="60"/>
      <c r="D1952" s="61"/>
      <c r="E1952" s="62"/>
      <c r="F1952" s="63"/>
      <c r="G1952"/>
      <c r="H1952"/>
      <c r="I1952"/>
    </row>
    <row r="1953" spans="2:9" s="59" customFormat="1">
      <c r="B1953" s="60"/>
      <c r="D1953" s="61"/>
      <c r="E1953" s="62"/>
      <c r="F1953" s="63"/>
      <c r="G1953"/>
      <c r="H1953"/>
      <c r="I1953"/>
    </row>
    <row r="1954" spans="2:9" s="59" customFormat="1">
      <c r="B1954" s="60"/>
      <c r="D1954" s="61"/>
      <c r="E1954" s="62"/>
      <c r="F1954" s="63"/>
      <c r="G1954"/>
      <c r="H1954"/>
      <c r="I1954"/>
    </row>
    <row r="1955" spans="2:9" s="59" customFormat="1">
      <c r="B1955" s="60"/>
      <c r="D1955" s="61"/>
      <c r="E1955" s="62"/>
      <c r="F1955" s="63"/>
      <c r="G1955"/>
      <c r="H1955"/>
      <c r="I1955"/>
    </row>
    <row r="1956" spans="2:9" s="59" customFormat="1">
      <c r="B1956" s="60"/>
      <c r="D1956" s="61"/>
      <c r="E1956" s="62"/>
      <c r="F1956" s="63"/>
      <c r="G1956"/>
      <c r="H1956"/>
      <c r="I1956"/>
    </row>
    <row r="1957" spans="2:9" s="59" customFormat="1">
      <c r="B1957" s="60"/>
      <c r="D1957" s="61"/>
      <c r="E1957" s="62"/>
      <c r="F1957" s="63"/>
      <c r="G1957"/>
      <c r="H1957"/>
      <c r="I1957"/>
    </row>
    <row r="1958" spans="2:9" s="59" customFormat="1">
      <c r="B1958" s="60"/>
      <c r="D1958" s="61"/>
      <c r="E1958" s="62"/>
      <c r="F1958" s="63"/>
      <c r="G1958"/>
      <c r="H1958"/>
      <c r="I1958"/>
    </row>
    <row r="1959" spans="2:9" s="59" customFormat="1">
      <c r="B1959" s="60"/>
      <c r="D1959" s="61"/>
      <c r="E1959" s="62"/>
      <c r="F1959" s="63"/>
      <c r="G1959"/>
      <c r="H1959"/>
      <c r="I1959"/>
    </row>
    <row r="1960" spans="2:9" s="59" customFormat="1">
      <c r="B1960" s="60"/>
      <c r="D1960" s="61"/>
      <c r="E1960" s="62"/>
      <c r="F1960" s="63"/>
      <c r="G1960"/>
      <c r="H1960"/>
      <c r="I1960"/>
    </row>
    <row r="1961" spans="2:9" s="59" customFormat="1">
      <c r="B1961" s="60"/>
      <c r="D1961" s="61"/>
      <c r="E1961" s="62"/>
      <c r="F1961" s="63"/>
      <c r="G1961"/>
      <c r="H1961"/>
      <c r="I1961"/>
    </row>
    <row r="1962" spans="2:9" s="59" customFormat="1">
      <c r="B1962" s="60"/>
      <c r="D1962" s="61"/>
      <c r="E1962" s="62"/>
      <c r="F1962" s="63"/>
      <c r="G1962"/>
      <c r="H1962"/>
      <c r="I1962"/>
    </row>
    <row r="1963" spans="2:9" s="59" customFormat="1">
      <c r="B1963" s="60"/>
      <c r="D1963" s="61"/>
      <c r="E1963" s="62"/>
      <c r="F1963" s="63"/>
      <c r="G1963"/>
      <c r="H1963"/>
      <c r="I1963"/>
    </row>
    <row r="1964" spans="2:9" s="59" customFormat="1">
      <c r="B1964" s="60"/>
      <c r="D1964" s="61"/>
      <c r="E1964" s="62"/>
      <c r="F1964" s="63"/>
      <c r="G1964"/>
      <c r="H1964"/>
      <c r="I1964"/>
    </row>
    <row r="1965" spans="2:9" s="59" customFormat="1">
      <c r="B1965" s="60"/>
      <c r="D1965" s="61"/>
      <c r="E1965" s="62"/>
      <c r="F1965" s="63"/>
      <c r="G1965"/>
      <c r="H1965"/>
      <c r="I1965"/>
    </row>
    <row r="1966" spans="2:9" s="59" customFormat="1">
      <c r="B1966" s="60"/>
      <c r="D1966" s="61"/>
      <c r="E1966" s="62"/>
      <c r="F1966" s="63"/>
      <c r="G1966"/>
      <c r="H1966"/>
      <c r="I1966"/>
    </row>
    <row r="1967" spans="2:9" s="59" customFormat="1">
      <c r="B1967" s="60"/>
      <c r="D1967" s="61"/>
      <c r="E1967" s="62"/>
      <c r="F1967" s="63"/>
      <c r="G1967"/>
      <c r="H1967"/>
      <c r="I1967"/>
    </row>
    <row r="1968" spans="2:9" s="59" customFormat="1">
      <c r="B1968" s="60"/>
      <c r="D1968" s="61"/>
      <c r="E1968" s="62"/>
      <c r="F1968" s="63"/>
      <c r="G1968"/>
      <c r="H1968"/>
      <c r="I1968"/>
    </row>
    <row r="1969" spans="2:9" s="59" customFormat="1">
      <c r="B1969" s="60"/>
      <c r="D1969" s="61"/>
      <c r="E1969" s="62"/>
      <c r="F1969" s="63"/>
      <c r="G1969"/>
      <c r="H1969"/>
      <c r="I1969"/>
    </row>
    <row r="1970" spans="2:9" s="59" customFormat="1">
      <c r="B1970" s="60"/>
      <c r="D1970" s="61"/>
      <c r="E1970" s="62"/>
      <c r="F1970" s="63"/>
      <c r="G1970"/>
      <c r="H1970"/>
      <c r="I1970"/>
    </row>
    <row r="1971" spans="2:9" s="59" customFormat="1">
      <c r="B1971" s="60"/>
      <c r="D1971" s="61"/>
      <c r="E1971" s="62"/>
      <c r="F1971" s="63"/>
      <c r="G1971"/>
      <c r="H1971"/>
      <c r="I1971"/>
    </row>
    <row r="1972" spans="2:9" s="59" customFormat="1">
      <c r="B1972" s="60"/>
      <c r="D1972" s="61"/>
      <c r="E1972" s="62"/>
      <c r="F1972" s="63"/>
      <c r="G1972"/>
      <c r="H1972"/>
      <c r="I1972"/>
    </row>
    <row r="1973" spans="2:9" s="59" customFormat="1">
      <c r="B1973" s="60"/>
      <c r="D1973" s="61"/>
      <c r="E1973" s="62"/>
      <c r="F1973" s="63"/>
      <c r="G1973"/>
      <c r="H1973"/>
      <c r="I1973"/>
    </row>
    <row r="1974" spans="2:9" s="59" customFormat="1">
      <c r="B1974" s="60"/>
      <c r="D1974" s="61"/>
      <c r="E1974" s="62"/>
      <c r="F1974" s="63"/>
      <c r="G1974"/>
      <c r="H1974"/>
      <c r="I1974"/>
    </row>
    <row r="1975" spans="2:9" s="59" customFormat="1">
      <c r="B1975" s="60"/>
      <c r="D1975" s="61"/>
      <c r="E1975" s="62"/>
      <c r="F1975" s="63"/>
      <c r="G1975"/>
      <c r="H1975"/>
      <c r="I1975"/>
    </row>
    <row r="1976" spans="2:9" s="59" customFormat="1">
      <c r="B1976" s="60"/>
      <c r="D1976" s="61"/>
      <c r="E1976" s="62"/>
      <c r="F1976" s="63"/>
      <c r="G1976"/>
      <c r="H1976"/>
      <c r="I1976"/>
    </row>
    <row r="1977" spans="2:9" s="59" customFormat="1">
      <c r="B1977" s="60"/>
      <c r="D1977" s="61"/>
      <c r="E1977" s="62"/>
      <c r="F1977" s="63"/>
      <c r="G1977"/>
      <c r="H1977"/>
      <c r="I1977"/>
    </row>
    <row r="1978" spans="2:9" s="59" customFormat="1">
      <c r="B1978" s="60"/>
      <c r="D1978" s="61"/>
      <c r="E1978" s="62"/>
      <c r="F1978" s="63"/>
      <c r="G1978"/>
      <c r="H1978"/>
      <c r="I1978"/>
    </row>
    <row r="1979" spans="2:9" s="59" customFormat="1">
      <c r="B1979" s="60"/>
      <c r="D1979" s="61"/>
      <c r="E1979" s="62"/>
      <c r="F1979" s="63"/>
      <c r="G1979"/>
      <c r="H1979"/>
      <c r="I1979"/>
    </row>
    <row r="1980" spans="2:9" s="59" customFormat="1">
      <c r="B1980" s="60"/>
      <c r="D1980" s="61"/>
      <c r="E1980" s="62"/>
      <c r="F1980" s="63"/>
      <c r="G1980"/>
      <c r="H1980"/>
      <c r="I1980"/>
    </row>
    <row r="1981" spans="2:9" s="59" customFormat="1">
      <c r="B1981" s="60"/>
      <c r="D1981" s="61"/>
      <c r="E1981" s="62"/>
      <c r="F1981" s="63"/>
      <c r="G1981"/>
      <c r="H1981"/>
      <c r="I1981"/>
    </row>
    <row r="1982" spans="2:9" s="59" customFormat="1">
      <c r="B1982" s="60"/>
      <c r="D1982" s="61"/>
      <c r="E1982" s="62"/>
      <c r="F1982" s="63"/>
      <c r="G1982"/>
      <c r="H1982"/>
      <c r="I1982"/>
    </row>
    <row r="1983" spans="2:9" s="59" customFormat="1">
      <c r="B1983" s="60"/>
      <c r="D1983" s="61"/>
      <c r="E1983" s="62"/>
      <c r="F1983" s="63"/>
      <c r="G1983"/>
      <c r="H1983"/>
      <c r="I1983"/>
    </row>
    <row r="1984" spans="2:9" s="59" customFormat="1">
      <c r="B1984" s="60"/>
      <c r="D1984" s="61"/>
      <c r="E1984" s="62"/>
      <c r="F1984" s="63"/>
      <c r="G1984"/>
      <c r="H1984"/>
      <c r="I1984"/>
    </row>
    <row r="1985" spans="2:9" s="59" customFormat="1">
      <c r="B1985" s="60"/>
      <c r="D1985" s="61"/>
      <c r="E1985" s="62"/>
      <c r="F1985" s="63"/>
      <c r="G1985"/>
      <c r="H1985"/>
      <c r="I1985"/>
    </row>
    <row r="1986" spans="2:9" s="59" customFormat="1">
      <c r="B1986" s="60"/>
      <c r="D1986" s="61"/>
      <c r="E1986" s="62"/>
      <c r="F1986" s="63"/>
      <c r="G1986"/>
      <c r="H1986"/>
      <c r="I1986"/>
    </row>
    <row r="1987" spans="2:9" s="59" customFormat="1">
      <c r="B1987" s="60"/>
      <c r="D1987" s="61"/>
      <c r="E1987" s="62"/>
      <c r="F1987" s="63"/>
      <c r="G1987"/>
      <c r="H1987"/>
      <c r="I1987"/>
    </row>
    <row r="1988" spans="2:9" s="59" customFormat="1">
      <c r="B1988" s="60"/>
      <c r="D1988" s="61"/>
      <c r="E1988" s="62"/>
      <c r="F1988" s="63"/>
      <c r="G1988"/>
      <c r="H1988"/>
      <c r="I1988"/>
    </row>
    <row r="1989" spans="2:9" s="59" customFormat="1">
      <c r="B1989" s="60"/>
      <c r="D1989" s="61"/>
      <c r="E1989" s="62"/>
      <c r="F1989" s="63"/>
      <c r="G1989"/>
      <c r="H1989"/>
      <c r="I1989"/>
    </row>
    <row r="1990" spans="2:9" s="59" customFormat="1">
      <c r="B1990" s="60"/>
      <c r="D1990" s="61"/>
      <c r="E1990" s="62"/>
      <c r="F1990" s="63"/>
      <c r="G1990"/>
      <c r="H1990"/>
      <c r="I1990"/>
    </row>
    <row r="1991" spans="2:9" s="59" customFormat="1">
      <c r="B1991" s="60"/>
      <c r="D1991" s="61"/>
      <c r="E1991" s="62"/>
      <c r="F1991" s="63"/>
      <c r="G1991"/>
      <c r="H1991"/>
      <c r="I1991"/>
    </row>
    <row r="1992" spans="2:9" s="59" customFormat="1">
      <c r="B1992" s="60"/>
      <c r="D1992" s="61"/>
      <c r="E1992" s="62"/>
      <c r="F1992" s="63"/>
      <c r="G1992"/>
      <c r="H1992"/>
      <c r="I1992"/>
    </row>
    <row r="1993" spans="2:9" s="59" customFormat="1">
      <c r="B1993" s="60"/>
      <c r="D1993" s="61"/>
      <c r="E1993" s="62"/>
      <c r="F1993" s="63"/>
      <c r="G1993"/>
      <c r="H1993"/>
      <c r="I1993"/>
    </row>
    <row r="1994" spans="2:9" s="59" customFormat="1">
      <c r="B1994" s="60"/>
      <c r="D1994" s="61"/>
      <c r="E1994" s="62"/>
      <c r="F1994" s="63"/>
      <c r="G1994"/>
      <c r="H1994"/>
      <c r="I1994"/>
    </row>
    <row r="1995" spans="2:9" s="59" customFormat="1">
      <c r="B1995" s="60"/>
      <c r="D1995" s="61"/>
      <c r="E1995" s="62"/>
      <c r="F1995" s="63"/>
      <c r="G1995"/>
      <c r="H1995"/>
      <c r="I1995"/>
    </row>
    <row r="1996" spans="2:9" s="59" customFormat="1">
      <c r="B1996" s="60"/>
      <c r="D1996" s="61"/>
      <c r="E1996" s="62"/>
      <c r="F1996" s="63"/>
      <c r="G1996"/>
      <c r="H1996"/>
      <c r="I1996"/>
    </row>
    <row r="1997" spans="2:9" s="59" customFormat="1">
      <c r="B1997" s="60"/>
      <c r="D1997" s="61"/>
      <c r="E1997" s="62"/>
      <c r="F1997" s="63"/>
      <c r="G1997"/>
      <c r="H1997"/>
      <c r="I1997"/>
    </row>
    <row r="1998" spans="2:9" s="59" customFormat="1">
      <c r="B1998" s="60"/>
      <c r="D1998" s="61"/>
      <c r="E1998" s="62"/>
      <c r="F1998" s="63"/>
      <c r="G1998"/>
      <c r="H1998"/>
      <c r="I1998"/>
    </row>
    <row r="1999" spans="2:9" s="59" customFormat="1">
      <c r="B1999" s="60"/>
      <c r="D1999" s="61"/>
      <c r="E1999" s="62"/>
      <c r="F1999" s="63"/>
      <c r="G1999"/>
      <c r="H1999"/>
      <c r="I1999"/>
    </row>
    <row r="2000" spans="2:9" s="59" customFormat="1">
      <c r="B2000" s="60"/>
      <c r="D2000" s="61"/>
      <c r="E2000" s="62"/>
      <c r="F2000" s="63"/>
      <c r="G2000"/>
      <c r="H2000"/>
      <c r="I2000"/>
    </row>
    <row r="2001" spans="2:9" s="59" customFormat="1">
      <c r="B2001" s="60"/>
      <c r="D2001" s="61"/>
      <c r="E2001" s="62"/>
      <c r="F2001" s="63"/>
      <c r="G2001"/>
      <c r="H2001"/>
      <c r="I2001"/>
    </row>
    <row r="2002" spans="2:9" s="59" customFormat="1">
      <c r="B2002" s="60"/>
      <c r="D2002" s="61"/>
      <c r="E2002" s="62"/>
      <c r="F2002" s="63"/>
      <c r="G2002"/>
      <c r="H2002"/>
      <c r="I2002"/>
    </row>
    <row r="2003" spans="2:9" s="59" customFormat="1">
      <c r="B2003" s="60"/>
      <c r="D2003" s="61"/>
      <c r="E2003" s="62"/>
      <c r="F2003" s="63"/>
      <c r="G2003"/>
      <c r="H2003"/>
      <c r="I2003"/>
    </row>
    <row r="2004" spans="2:9" s="59" customFormat="1">
      <c r="B2004" s="60"/>
      <c r="D2004" s="61"/>
      <c r="E2004" s="62"/>
      <c r="F2004" s="63"/>
      <c r="G2004"/>
      <c r="H2004"/>
      <c r="I2004"/>
    </row>
    <row r="2005" spans="2:9" s="59" customFormat="1">
      <c r="B2005" s="60"/>
      <c r="D2005" s="61"/>
      <c r="E2005" s="62"/>
      <c r="F2005" s="63"/>
      <c r="G2005"/>
      <c r="H2005"/>
      <c r="I2005"/>
    </row>
    <row r="2006" spans="2:9" s="59" customFormat="1">
      <c r="B2006" s="60"/>
      <c r="D2006" s="61"/>
      <c r="E2006" s="62"/>
      <c r="F2006" s="63"/>
      <c r="G2006"/>
      <c r="H2006"/>
      <c r="I2006"/>
    </row>
    <row r="2007" spans="2:9" s="59" customFormat="1">
      <c r="B2007" s="60"/>
      <c r="D2007" s="61"/>
      <c r="E2007" s="62"/>
      <c r="F2007" s="63"/>
      <c r="G2007"/>
      <c r="H2007"/>
      <c r="I2007"/>
    </row>
    <row r="2008" spans="2:9" s="59" customFormat="1">
      <c r="B2008" s="60"/>
      <c r="D2008" s="61"/>
      <c r="E2008" s="62"/>
      <c r="F2008" s="63"/>
      <c r="G2008"/>
      <c r="H2008"/>
      <c r="I2008"/>
    </row>
    <row r="2009" spans="2:9" s="59" customFormat="1">
      <c r="B2009" s="60"/>
      <c r="D2009" s="61"/>
      <c r="E2009" s="62"/>
      <c r="F2009" s="63"/>
      <c r="G2009"/>
      <c r="H2009"/>
      <c r="I2009"/>
    </row>
    <row r="2010" spans="2:9" s="59" customFormat="1">
      <c r="B2010" s="60"/>
      <c r="D2010" s="61"/>
      <c r="E2010" s="62"/>
      <c r="F2010" s="63"/>
      <c r="G2010"/>
      <c r="H2010"/>
      <c r="I2010"/>
    </row>
    <row r="2011" spans="2:9" s="59" customFormat="1">
      <c r="B2011" s="60"/>
      <c r="D2011" s="61"/>
      <c r="E2011" s="62"/>
      <c r="F2011" s="63"/>
      <c r="G2011"/>
      <c r="H2011"/>
      <c r="I2011"/>
    </row>
    <row r="2012" spans="2:9" s="59" customFormat="1">
      <c r="B2012" s="60"/>
      <c r="D2012" s="61"/>
      <c r="E2012" s="62"/>
      <c r="F2012" s="63"/>
      <c r="G2012"/>
      <c r="H2012"/>
      <c r="I2012"/>
    </row>
    <row r="2013" spans="2:9" s="59" customFormat="1">
      <c r="B2013" s="60"/>
      <c r="D2013" s="61"/>
      <c r="E2013" s="62"/>
      <c r="F2013" s="63"/>
      <c r="G2013"/>
      <c r="H2013"/>
      <c r="I2013"/>
    </row>
    <row r="2014" spans="2:9" s="59" customFormat="1">
      <c r="B2014" s="60"/>
      <c r="D2014" s="61"/>
      <c r="E2014" s="62"/>
      <c r="F2014" s="63"/>
      <c r="G2014"/>
      <c r="H2014"/>
      <c r="I2014"/>
    </row>
    <row r="2015" spans="2:9" s="59" customFormat="1">
      <c r="B2015" s="60"/>
      <c r="D2015" s="61"/>
      <c r="E2015" s="62"/>
      <c r="F2015" s="63"/>
      <c r="G2015"/>
      <c r="H2015"/>
      <c r="I2015"/>
    </row>
    <row r="2016" spans="2:9" s="59" customFormat="1">
      <c r="B2016" s="60"/>
      <c r="D2016" s="61"/>
      <c r="E2016" s="62"/>
      <c r="F2016" s="63"/>
      <c r="G2016"/>
      <c r="H2016"/>
      <c r="I2016"/>
    </row>
    <row r="2017" spans="2:9" s="59" customFormat="1">
      <c r="B2017" s="60"/>
      <c r="D2017" s="61"/>
      <c r="E2017" s="62"/>
      <c r="F2017" s="63"/>
      <c r="G2017"/>
      <c r="H2017"/>
      <c r="I2017"/>
    </row>
    <row r="2018" spans="2:9" s="59" customFormat="1">
      <c r="B2018" s="60"/>
      <c r="D2018" s="61"/>
      <c r="E2018" s="62"/>
      <c r="F2018" s="63"/>
      <c r="G2018"/>
      <c r="H2018"/>
      <c r="I2018"/>
    </row>
    <row r="2019" spans="2:9" s="59" customFormat="1">
      <c r="B2019" s="60"/>
      <c r="D2019" s="61"/>
      <c r="E2019" s="62"/>
      <c r="F2019" s="63"/>
      <c r="G2019"/>
      <c r="H2019"/>
      <c r="I2019"/>
    </row>
    <row r="2020" spans="2:9" s="59" customFormat="1">
      <c r="B2020" s="60"/>
      <c r="D2020" s="61"/>
      <c r="E2020" s="62"/>
      <c r="F2020" s="63"/>
      <c r="G2020"/>
      <c r="H2020"/>
      <c r="I2020"/>
    </row>
    <row r="2021" spans="2:9" s="59" customFormat="1">
      <c r="B2021" s="60"/>
      <c r="D2021" s="61"/>
      <c r="E2021" s="62"/>
      <c r="F2021" s="63"/>
      <c r="G2021"/>
      <c r="H2021"/>
      <c r="I2021"/>
    </row>
    <row r="2022" spans="2:9" s="59" customFormat="1">
      <c r="B2022" s="60"/>
      <c r="D2022" s="61"/>
      <c r="E2022" s="62"/>
      <c r="F2022" s="63"/>
      <c r="G2022"/>
      <c r="H2022"/>
      <c r="I2022"/>
    </row>
    <row r="2023" spans="2:9" s="59" customFormat="1">
      <c r="B2023" s="60"/>
      <c r="D2023" s="61"/>
      <c r="E2023" s="62"/>
      <c r="F2023" s="63"/>
      <c r="G2023"/>
      <c r="H2023"/>
      <c r="I2023"/>
    </row>
    <row r="2024" spans="2:9" s="59" customFormat="1">
      <c r="B2024" s="60"/>
      <c r="D2024" s="61"/>
      <c r="E2024" s="62"/>
      <c r="F2024" s="63"/>
      <c r="G2024"/>
      <c r="H2024"/>
      <c r="I2024"/>
    </row>
    <row r="2025" spans="2:9" s="59" customFormat="1">
      <c r="B2025" s="60"/>
      <c r="D2025" s="61"/>
      <c r="E2025" s="62"/>
      <c r="F2025" s="63"/>
      <c r="G2025"/>
      <c r="H2025"/>
      <c r="I2025"/>
    </row>
    <row r="2026" spans="2:9" s="59" customFormat="1">
      <c r="B2026" s="60"/>
      <c r="D2026" s="61"/>
      <c r="E2026" s="62"/>
      <c r="F2026" s="63"/>
      <c r="G2026"/>
      <c r="H2026"/>
      <c r="I2026"/>
    </row>
    <row r="2027" spans="2:9" s="59" customFormat="1">
      <c r="B2027" s="60"/>
      <c r="D2027" s="61"/>
      <c r="E2027" s="62"/>
      <c r="F2027" s="63"/>
      <c r="G2027"/>
      <c r="H2027"/>
      <c r="I2027"/>
    </row>
    <row r="2028" spans="2:9" s="59" customFormat="1">
      <c r="B2028" s="60"/>
      <c r="D2028" s="61"/>
      <c r="E2028" s="62"/>
      <c r="F2028" s="63"/>
      <c r="G2028"/>
      <c r="H2028"/>
      <c r="I2028"/>
    </row>
    <row r="2029" spans="2:9" s="59" customFormat="1">
      <c r="B2029" s="60"/>
      <c r="D2029" s="61"/>
      <c r="E2029" s="62"/>
      <c r="F2029" s="63"/>
      <c r="G2029"/>
      <c r="H2029"/>
      <c r="I2029"/>
    </row>
    <row r="2030" spans="2:9" s="59" customFormat="1">
      <c r="B2030" s="60"/>
      <c r="D2030" s="61"/>
      <c r="E2030" s="62"/>
      <c r="F2030" s="63"/>
      <c r="G2030"/>
      <c r="H2030"/>
      <c r="I2030"/>
    </row>
    <row r="2031" spans="2:9" s="59" customFormat="1">
      <c r="B2031" s="60"/>
      <c r="D2031" s="61"/>
      <c r="E2031" s="62"/>
      <c r="F2031" s="63"/>
      <c r="G2031"/>
      <c r="H2031"/>
      <c r="I2031"/>
    </row>
    <row r="2032" spans="2:9" s="59" customFormat="1">
      <c r="B2032" s="60"/>
      <c r="D2032" s="61"/>
      <c r="E2032" s="62"/>
      <c r="F2032" s="63"/>
      <c r="G2032"/>
      <c r="H2032"/>
      <c r="I2032"/>
    </row>
    <row r="2033" spans="2:9" s="59" customFormat="1">
      <c r="B2033" s="60"/>
      <c r="D2033" s="61"/>
      <c r="E2033" s="62"/>
      <c r="F2033" s="63"/>
      <c r="G2033"/>
      <c r="H2033"/>
      <c r="I2033"/>
    </row>
    <row r="2034" spans="2:9" s="59" customFormat="1">
      <c r="B2034" s="60"/>
      <c r="D2034" s="61"/>
      <c r="E2034" s="62"/>
      <c r="F2034" s="63"/>
      <c r="G2034"/>
      <c r="H2034"/>
      <c r="I2034"/>
    </row>
    <row r="2035" spans="2:9" s="59" customFormat="1">
      <c r="B2035" s="60"/>
      <c r="D2035" s="61"/>
      <c r="E2035" s="62"/>
      <c r="F2035" s="63"/>
      <c r="G2035"/>
      <c r="H2035"/>
      <c r="I2035"/>
    </row>
    <row r="2036" spans="2:9" s="59" customFormat="1">
      <c r="B2036" s="60"/>
      <c r="D2036" s="61"/>
      <c r="E2036" s="62"/>
      <c r="F2036" s="63"/>
      <c r="G2036"/>
      <c r="H2036"/>
      <c r="I2036"/>
    </row>
    <row r="2037" spans="2:9" s="59" customFormat="1">
      <c r="B2037" s="60"/>
      <c r="D2037" s="61"/>
      <c r="E2037" s="62"/>
      <c r="F2037" s="63"/>
      <c r="G2037"/>
      <c r="H2037"/>
      <c r="I2037"/>
    </row>
    <row r="2038" spans="2:9" s="59" customFormat="1">
      <c r="B2038" s="60"/>
      <c r="D2038" s="61"/>
      <c r="E2038" s="62"/>
      <c r="F2038" s="63"/>
      <c r="G2038"/>
      <c r="H2038"/>
      <c r="I2038"/>
    </row>
    <row r="2039" spans="2:9" s="59" customFormat="1">
      <c r="B2039" s="60"/>
      <c r="D2039" s="61"/>
      <c r="E2039" s="62"/>
      <c r="F2039" s="63"/>
      <c r="G2039"/>
      <c r="H2039"/>
      <c r="I2039"/>
    </row>
    <row r="2040" spans="2:9" s="59" customFormat="1">
      <c r="B2040" s="60"/>
      <c r="D2040" s="61"/>
      <c r="E2040" s="62"/>
      <c r="F2040" s="63"/>
      <c r="G2040"/>
      <c r="H2040"/>
      <c r="I2040"/>
    </row>
    <row r="2041" spans="2:9" s="59" customFormat="1">
      <c r="B2041" s="60"/>
      <c r="D2041" s="61"/>
      <c r="E2041" s="62"/>
      <c r="F2041" s="63"/>
      <c r="G2041"/>
      <c r="H2041"/>
      <c r="I2041"/>
    </row>
    <row r="2042" spans="2:9" s="59" customFormat="1">
      <c r="B2042" s="60"/>
      <c r="D2042" s="61"/>
      <c r="E2042" s="62"/>
      <c r="F2042" s="63"/>
      <c r="G2042"/>
      <c r="H2042"/>
      <c r="I2042"/>
    </row>
    <row r="2043" spans="2:9" s="59" customFormat="1">
      <c r="B2043" s="60"/>
      <c r="D2043" s="61"/>
      <c r="E2043" s="62"/>
      <c r="F2043" s="63"/>
      <c r="G2043"/>
      <c r="H2043"/>
      <c r="I2043"/>
    </row>
    <row r="2044" spans="2:9" s="59" customFormat="1">
      <c r="B2044" s="60"/>
      <c r="D2044" s="61"/>
      <c r="E2044" s="62"/>
      <c r="F2044" s="63"/>
      <c r="G2044"/>
      <c r="H2044"/>
      <c r="I2044"/>
    </row>
    <row r="2045" spans="2:9" s="59" customFormat="1">
      <c r="B2045" s="60"/>
      <c r="D2045" s="61"/>
      <c r="E2045" s="62"/>
      <c r="F2045" s="63"/>
      <c r="G2045"/>
      <c r="H2045"/>
      <c r="I2045"/>
    </row>
    <row r="2046" spans="2:9" s="59" customFormat="1">
      <c r="B2046" s="60"/>
      <c r="D2046" s="61"/>
      <c r="E2046" s="62"/>
      <c r="F2046" s="63"/>
      <c r="G2046"/>
      <c r="H2046"/>
      <c r="I2046"/>
    </row>
    <row r="2047" spans="2:9" s="59" customFormat="1">
      <c r="B2047" s="60"/>
      <c r="D2047" s="61"/>
      <c r="E2047" s="62"/>
      <c r="F2047" s="63"/>
      <c r="G2047"/>
      <c r="H2047"/>
      <c r="I2047"/>
    </row>
    <row r="2048" spans="2:9" s="59" customFormat="1">
      <c r="B2048" s="60"/>
      <c r="D2048" s="61"/>
      <c r="E2048" s="62"/>
      <c r="F2048" s="63"/>
      <c r="G2048"/>
      <c r="H2048"/>
      <c r="I2048"/>
    </row>
    <row r="2049" spans="2:9" s="59" customFormat="1">
      <c r="B2049" s="60"/>
      <c r="D2049" s="61"/>
      <c r="E2049" s="62"/>
      <c r="F2049" s="63"/>
      <c r="G2049"/>
      <c r="H2049"/>
      <c r="I2049"/>
    </row>
    <row r="2050" spans="2:9" s="59" customFormat="1">
      <c r="B2050" s="60"/>
      <c r="D2050" s="61"/>
      <c r="E2050" s="62"/>
      <c r="F2050" s="63"/>
      <c r="G2050"/>
      <c r="H2050"/>
      <c r="I2050"/>
    </row>
    <row r="2051" spans="2:9" s="59" customFormat="1">
      <c r="B2051" s="60"/>
      <c r="D2051" s="61"/>
      <c r="E2051" s="62"/>
      <c r="F2051" s="63"/>
      <c r="G2051"/>
      <c r="H2051"/>
      <c r="I2051"/>
    </row>
    <row r="2052" spans="2:9" s="59" customFormat="1">
      <c r="B2052" s="60"/>
      <c r="D2052" s="61"/>
      <c r="E2052" s="62"/>
      <c r="F2052" s="63"/>
      <c r="G2052"/>
      <c r="H2052"/>
      <c r="I2052"/>
    </row>
    <row r="2053" spans="2:9" s="59" customFormat="1">
      <c r="B2053" s="60"/>
      <c r="D2053" s="61"/>
      <c r="E2053" s="62"/>
      <c r="F2053" s="63"/>
      <c r="G2053"/>
      <c r="H2053"/>
      <c r="I2053"/>
    </row>
    <row r="2054" spans="2:9" s="59" customFormat="1">
      <c r="B2054" s="60"/>
      <c r="D2054" s="61"/>
      <c r="E2054" s="62"/>
      <c r="F2054" s="63"/>
      <c r="G2054"/>
      <c r="H2054"/>
      <c r="I2054"/>
    </row>
    <row r="2055" spans="2:9" s="59" customFormat="1">
      <c r="B2055" s="60"/>
      <c r="D2055" s="61"/>
      <c r="E2055" s="62"/>
      <c r="F2055" s="63"/>
      <c r="G2055"/>
      <c r="H2055"/>
      <c r="I2055"/>
    </row>
    <row r="2056" spans="2:9" s="59" customFormat="1">
      <c r="B2056" s="60"/>
      <c r="D2056" s="61"/>
      <c r="E2056" s="62"/>
      <c r="F2056" s="63"/>
      <c r="G2056"/>
      <c r="H2056"/>
      <c r="I2056"/>
    </row>
    <row r="2057" spans="2:9" s="59" customFormat="1">
      <c r="B2057" s="60"/>
      <c r="D2057" s="61"/>
      <c r="E2057" s="62"/>
      <c r="F2057" s="63"/>
      <c r="G2057"/>
      <c r="H2057"/>
      <c r="I2057"/>
    </row>
    <row r="2058" spans="2:9" s="59" customFormat="1">
      <c r="B2058" s="60"/>
      <c r="D2058" s="61"/>
      <c r="E2058" s="62"/>
      <c r="F2058" s="63"/>
      <c r="G2058"/>
      <c r="H2058"/>
      <c r="I2058"/>
    </row>
    <row r="2059" spans="2:9" s="59" customFormat="1">
      <c r="B2059" s="60"/>
      <c r="D2059" s="61"/>
      <c r="E2059" s="62"/>
      <c r="F2059" s="63"/>
      <c r="G2059"/>
      <c r="H2059"/>
      <c r="I2059"/>
    </row>
    <row r="2060" spans="2:9" s="59" customFormat="1">
      <c r="B2060" s="60"/>
      <c r="D2060" s="61"/>
      <c r="E2060" s="62"/>
      <c r="F2060" s="63"/>
      <c r="G2060"/>
      <c r="H2060"/>
      <c r="I2060"/>
    </row>
    <row r="2061" spans="2:9" s="59" customFormat="1">
      <c r="B2061" s="60"/>
      <c r="D2061" s="61"/>
      <c r="E2061" s="62"/>
      <c r="F2061" s="63"/>
      <c r="G2061"/>
      <c r="H2061"/>
      <c r="I2061"/>
    </row>
    <row r="2062" spans="2:9" s="59" customFormat="1">
      <c r="B2062" s="60"/>
      <c r="D2062" s="61"/>
      <c r="E2062" s="62"/>
      <c r="F2062" s="63"/>
      <c r="G2062"/>
      <c r="H2062"/>
      <c r="I2062"/>
    </row>
    <row r="2063" spans="2:9" s="59" customFormat="1">
      <c r="B2063" s="60"/>
      <c r="D2063" s="61"/>
      <c r="E2063" s="62"/>
      <c r="F2063" s="63"/>
      <c r="G2063"/>
      <c r="H2063"/>
      <c r="I2063"/>
    </row>
    <row r="2064" spans="2:9" s="59" customFormat="1">
      <c r="B2064" s="60"/>
      <c r="D2064" s="61"/>
      <c r="E2064" s="62"/>
      <c r="F2064" s="63"/>
      <c r="G2064"/>
      <c r="H2064"/>
      <c r="I2064"/>
    </row>
    <row r="2065" spans="2:9" s="59" customFormat="1">
      <c r="B2065" s="60"/>
      <c r="D2065" s="61"/>
      <c r="E2065" s="62"/>
      <c r="F2065" s="63"/>
      <c r="G2065"/>
      <c r="H2065"/>
      <c r="I2065"/>
    </row>
    <row r="2066" spans="2:9" s="59" customFormat="1">
      <c r="B2066" s="60"/>
      <c r="D2066" s="61"/>
      <c r="E2066" s="62"/>
      <c r="F2066" s="63"/>
      <c r="G2066"/>
      <c r="H2066"/>
      <c r="I2066"/>
    </row>
    <row r="2067" spans="2:9" s="59" customFormat="1">
      <c r="B2067" s="60"/>
      <c r="D2067" s="61"/>
      <c r="E2067" s="62"/>
      <c r="F2067" s="63"/>
      <c r="G2067"/>
      <c r="H2067"/>
      <c r="I2067"/>
    </row>
    <row r="2068" spans="2:9" s="59" customFormat="1">
      <c r="B2068" s="60"/>
      <c r="D2068" s="61"/>
      <c r="E2068" s="62"/>
      <c r="F2068" s="63"/>
      <c r="G2068"/>
      <c r="H2068"/>
      <c r="I2068"/>
    </row>
    <row r="2069" spans="2:9" s="59" customFormat="1">
      <c r="B2069" s="60"/>
      <c r="D2069" s="61"/>
      <c r="E2069" s="62"/>
      <c r="F2069" s="63"/>
      <c r="G2069"/>
      <c r="H2069"/>
      <c r="I2069"/>
    </row>
    <row r="2070" spans="2:9" s="59" customFormat="1">
      <c r="B2070" s="60"/>
      <c r="D2070" s="61"/>
      <c r="E2070" s="62"/>
      <c r="F2070" s="63"/>
      <c r="G2070"/>
      <c r="H2070"/>
      <c r="I2070"/>
    </row>
    <row r="2071" spans="2:9" s="59" customFormat="1">
      <c r="B2071" s="60"/>
      <c r="D2071" s="61"/>
      <c r="E2071" s="62"/>
      <c r="F2071" s="63"/>
      <c r="G2071"/>
      <c r="H2071"/>
      <c r="I2071"/>
    </row>
    <row r="2072" spans="2:9" s="59" customFormat="1">
      <c r="B2072" s="60"/>
      <c r="D2072" s="61"/>
      <c r="E2072" s="62"/>
      <c r="F2072" s="63"/>
      <c r="G2072"/>
      <c r="H2072"/>
      <c r="I2072"/>
    </row>
    <row r="2073" spans="2:9" s="59" customFormat="1">
      <c r="B2073" s="60"/>
      <c r="D2073" s="61"/>
      <c r="E2073" s="62"/>
      <c r="F2073" s="63"/>
      <c r="G2073"/>
      <c r="H2073"/>
      <c r="I2073"/>
    </row>
    <row r="2074" spans="2:9" s="59" customFormat="1">
      <c r="B2074" s="60"/>
      <c r="D2074" s="61"/>
      <c r="E2074" s="62"/>
      <c r="F2074" s="63"/>
      <c r="G2074"/>
      <c r="H2074"/>
      <c r="I2074"/>
    </row>
    <row r="2075" spans="2:9" s="59" customFormat="1">
      <c r="B2075" s="60"/>
      <c r="D2075" s="61"/>
      <c r="E2075" s="62"/>
      <c r="F2075" s="63"/>
      <c r="G2075"/>
      <c r="H2075"/>
      <c r="I2075"/>
    </row>
    <row r="2076" spans="2:9" s="59" customFormat="1">
      <c r="B2076" s="60"/>
      <c r="D2076" s="61"/>
      <c r="E2076" s="62"/>
      <c r="F2076" s="63"/>
      <c r="G2076"/>
      <c r="H2076"/>
      <c r="I2076"/>
    </row>
    <row r="2077" spans="2:9" s="59" customFormat="1">
      <c r="B2077" s="60"/>
      <c r="D2077" s="61"/>
      <c r="E2077" s="62"/>
      <c r="F2077" s="63"/>
      <c r="G2077"/>
      <c r="H2077"/>
      <c r="I2077"/>
    </row>
    <row r="2078" spans="2:9" s="59" customFormat="1">
      <c r="B2078" s="60"/>
      <c r="D2078" s="61"/>
      <c r="E2078" s="62"/>
      <c r="F2078" s="63"/>
      <c r="G2078"/>
      <c r="H2078"/>
      <c r="I2078"/>
    </row>
    <row r="2079" spans="2:9" s="59" customFormat="1">
      <c r="B2079" s="60"/>
      <c r="D2079" s="61"/>
      <c r="E2079" s="62"/>
      <c r="F2079" s="63"/>
      <c r="G2079"/>
      <c r="H2079"/>
      <c r="I2079"/>
    </row>
    <row r="2080" spans="2:9" s="59" customFormat="1">
      <c r="B2080" s="60"/>
      <c r="D2080" s="61"/>
      <c r="E2080" s="62"/>
      <c r="F2080" s="63"/>
      <c r="G2080"/>
      <c r="H2080"/>
      <c r="I2080"/>
    </row>
    <row r="2081" spans="2:9" s="59" customFormat="1">
      <c r="B2081" s="60"/>
      <c r="D2081" s="61"/>
      <c r="E2081" s="62"/>
      <c r="F2081" s="63"/>
      <c r="G2081"/>
      <c r="H2081"/>
      <c r="I2081"/>
    </row>
    <row r="2082" spans="2:9" s="59" customFormat="1">
      <c r="B2082" s="60"/>
      <c r="D2082" s="61"/>
      <c r="E2082" s="62"/>
      <c r="F2082" s="63"/>
      <c r="G2082"/>
      <c r="H2082"/>
      <c r="I2082"/>
    </row>
    <row r="2083" spans="2:9" s="59" customFormat="1">
      <c r="B2083" s="60"/>
      <c r="D2083" s="61"/>
      <c r="E2083" s="62"/>
      <c r="F2083" s="63"/>
      <c r="G2083"/>
      <c r="H2083"/>
      <c r="I2083"/>
    </row>
    <row r="2084" spans="2:9" s="59" customFormat="1">
      <c r="B2084" s="60"/>
      <c r="D2084" s="61"/>
      <c r="E2084" s="62"/>
      <c r="F2084" s="63"/>
      <c r="G2084"/>
      <c r="H2084"/>
      <c r="I2084"/>
    </row>
    <row r="2085" spans="2:9" s="59" customFormat="1">
      <c r="B2085" s="60"/>
      <c r="D2085" s="61"/>
      <c r="E2085" s="62"/>
      <c r="F2085" s="63"/>
      <c r="G2085"/>
      <c r="H2085"/>
      <c r="I2085"/>
    </row>
    <row r="2086" spans="2:9" s="59" customFormat="1">
      <c r="B2086" s="60"/>
      <c r="D2086" s="61"/>
      <c r="E2086" s="62"/>
      <c r="F2086" s="63"/>
      <c r="G2086"/>
      <c r="H2086"/>
      <c r="I2086"/>
    </row>
    <row r="2087" spans="2:9" s="59" customFormat="1">
      <c r="B2087" s="60"/>
      <c r="D2087" s="61"/>
      <c r="E2087" s="62"/>
      <c r="F2087" s="63"/>
      <c r="G2087"/>
      <c r="H2087"/>
      <c r="I2087"/>
    </row>
    <row r="2088" spans="2:9" s="59" customFormat="1">
      <c r="B2088" s="60"/>
      <c r="D2088" s="61"/>
      <c r="E2088" s="62"/>
      <c r="F2088" s="63"/>
      <c r="G2088"/>
      <c r="H2088"/>
      <c r="I2088"/>
    </row>
    <row r="2089" spans="2:9" s="59" customFormat="1">
      <c r="B2089" s="60"/>
      <c r="D2089" s="61"/>
      <c r="E2089" s="62"/>
      <c r="F2089" s="63"/>
      <c r="G2089"/>
      <c r="H2089"/>
      <c r="I2089"/>
    </row>
    <row r="2090" spans="2:9" s="59" customFormat="1">
      <c r="B2090" s="60"/>
      <c r="D2090" s="61"/>
      <c r="E2090" s="62"/>
      <c r="F2090" s="63"/>
      <c r="G2090"/>
      <c r="H2090"/>
      <c r="I2090"/>
    </row>
    <row r="2091" spans="2:9" s="59" customFormat="1">
      <c r="B2091" s="60"/>
      <c r="D2091" s="61"/>
      <c r="E2091" s="62"/>
      <c r="F2091" s="63"/>
      <c r="G2091"/>
      <c r="H2091"/>
      <c r="I2091"/>
    </row>
    <row r="2092" spans="2:9" s="59" customFormat="1">
      <c r="B2092" s="60"/>
      <c r="D2092" s="61"/>
      <c r="E2092" s="62"/>
      <c r="F2092" s="63"/>
      <c r="G2092"/>
      <c r="H2092"/>
      <c r="I2092"/>
    </row>
    <row r="2093" spans="2:9" s="59" customFormat="1">
      <c r="B2093" s="60"/>
      <c r="D2093" s="61"/>
      <c r="E2093" s="62"/>
      <c r="F2093" s="63"/>
      <c r="G2093"/>
      <c r="H2093"/>
      <c r="I2093"/>
    </row>
    <row r="2094" spans="2:9" s="59" customFormat="1">
      <c r="B2094" s="60"/>
      <c r="D2094" s="61"/>
      <c r="E2094" s="62"/>
      <c r="F2094" s="63"/>
      <c r="G2094"/>
      <c r="H2094"/>
      <c r="I2094"/>
    </row>
    <row r="2095" spans="2:9" s="59" customFormat="1">
      <c r="B2095" s="60"/>
      <c r="D2095" s="61"/>
      <c r="E2095" s="62"/>
      <c r="F2095" s="63"/>
      <c r="G2095"/>
      <c r="H2095"/>
      <c r="I2095"/>
    </row>
    <row r="2096" spans="2:9" s="59" customFormat="1">
      <c r="B2096" s="60"/>
      <c r="D2096" s="61"/>
      <c r="E2096" s="62"/>
      <c r="F2096" s="63"/>
      <c r="G2096"/>
      <c r="H2096"/>
      <c r="I2096"/>
    </row>
    <row r="2097" spans="2:9" s="59" customFormat="1">
      <c r="B2097" s="60"/>
      <c r="D2097" s="61"/>
      <c r="E2097" s="62"/>
      <c r="F2097" s="63"/>
      <c r="G2097"/>
      <c r="H2097"/>
      <c r="I2097"/>
    </row>
    <row r="2098" spans="2:9" s="59" customFormat="1">
      <c r="B2098" s="60"/>
      <c r="D2098" s="61"/>
      <c r="E2098" s="62"/>
      <c r="F2098" s="63"/>
      <c r="G2098"/>
      <c r="H2098"/>
      <c r="I2098"/>
    </row>
    <row r="2099" spans="2:9" s="59" customFormat="1">
      <c r="B2099" s="60"/>
      <c r="D2099" s="61"/>
      <c r="E2099" s="62"/>
      <c r="F2099" s="63"/>
      <c r="G2099"/>
      <c r="H2099"/>
      <c r="I2099"/>
    </row>
    <row r="2100" spans="2:9" s="59" customFormat="1">
      <c r="B2100" s="60"/>
      <c r="D2100" s="61"/>
      <c r="E2100" s="62"/>
      <c r="F2100" s="63"/>
      <c r="G2100"/>
      <c r="H2100"/>
      <c r="I2100"/>
    </row>
    <row r="2101" spans="2:9" s="59" customFormat="1">
      <c r="B2101" s="60"/>
      <c r="D2101" s="61"/>
      <c r="E2101" s="62"/>
      <c r="F2101" s="63"/>
      <c r="G2101"/>
      <c r="H2101"/>
      <c r="I2101"/>
    </row>
    <row r="2102" spans="2:9" s="59" customFormat="1">
      <c r="B2102" s="60"/>
      <c r="D2102" s="61"/>
      <c r="E2102" s="62"/>
      <c r="F2102" s="63"/>
      <c r="G2102"/>
      <c r="H2102"/>
      <c r="I2102"/>
    </row>
    <row r="2103" spans="2:9" s="59" customFormat="1">
      <c r="B2103" s="60"/>
      <c r="D2103" s="61"/>
      <c r="E2103" s="62"/>
      <c r="F2103" s="63"/>
      <c r="G2103"/>
      <c r="H2103"/>
      <c r="I2103"/>
    </row>
    <row r="2104" spans="2:9" s="59" customFormat="1">
      <c r="B2104" s="60"/>
      <c r="D2104" s="61"/>
      <c r="E2104" s="62"/>
      <c r="F2104" s="63"/>
      <c r="G2104"/>
      <c r="H2104"/>
      <c r="I2104"/>
    </row>
    <row r="2105" spans="2:9" s="59" customFormat="1">
      <c r="B2105" s="60"/>
      <c r="D2105" s="61"/>
      <c r="E2105" s="62"/>
      <c r="F2105" s="63"/>
      <c r="G2105"/>
      <c r="H2105"/>
      <c r="I2105"/>
    </row>
    <row r="2106" spans="2:9" s="59" customFormat="1">
      <c r="B2106" s="60"/>
      <c r="D2106" s="61"/>
      <c r="E2106" s="62"/>
      <c r="F2106" s="63"/>
      <c r="G2106"/>
      <c r="H2106"/>
      <c r="I2106"/>
    </row>
    <row r="2107" spans="2:9" s="59" customFormat="1">
      <c r="B2107" s="60"/>
      <c r="D2107" s="61"/>
      <c r="E2107" s="62"/>
      <c r="F2107" s="63"/>
      <c r="G2107"/>
      <c r="H2107"/>
      <c r="I2107"/>
    </row>
    <row r="2108" spans="2:9" s="59" customFormat="1">
      <c r="B2108" s="60"/>
      <c r="D2108" s="61"/>
      <c r="E2108" s="62"/>
      <c r="F2108" s="63"/>
      <c r="G2108"/>
      <c r="H2108"/>
      <c r="I2108"/>
    </row>
    <row r="2109" spans="2:9" s="59" customFormat="1">
      <c r="B2109" s="60"/>
      <c r="D2109" s="61"/>
      <c r="E2109" s="62"/>
      <c r="F2109" s="63"/>
      <c r="G2109"/>
      <c r="H2109"/>
      <c r="I2109"/>
    </row>
    <row r="2110" spans="2:9" s="59" customFormat="1">
      <c r="B2110" s="60"/>
      <c r="D2110" s="61"/>
      <c r="E2110" s="62"/>
      <c r="F2110" s="63"/>
      <c r="G2110"/>
      <c r="H2110"/>
      <c r="I2110"/>
    </row>
    <row r="2111" spans="2:9" s="59" customFormat="1">
      <c r="B2111" s="60"/>
      <c r="D2111" s="61"/>
      <c r="E2111" s="62"/>
      <c r="F2111" s="63"/>
      <c r="G2111"/>
      <c r="H2111"/>
      <c r="I2111"/>
    </row>
    <row r="2112" spans="2:9" s="59" customFormat="1">
      <c r="B2112" s="60"/>
      <c r="D2112" s="61"/>
      <c r="E2112" s="62"/>
      <c r="F2112" s="63"/>
      <c r="G2112"/>
      <c r="H2112"/>
      <c r="I2112"/>
    </row>
    <row r="2113" spans="2:9" s="59" customFormat="1">
      <c r="B2113" s="60"/>
      <c r="D2113" s="61"/>
      <c r="E2113" s="62"/>
      <c r="F2113" s="63"/>
      <c r="G2113"/>
      <c r="H2113"/>
      <c r="I2113"/>
    </row>
    <row r="2114" spans="2:9" s="59" customFormat="1">
      <c r="B2114" s="60"/>
      <c r="D2114" s="61"/>
      <c r="E2114" s="62"/>
      <c r="F2114" s="63"/>
      <c r="G2114"/>
      <c r="H2114"/>
      <c r="I2114"/>
    </row>
    <row r="2115" spans="2:9" s="59" customFormat="1">
      <c r="B2115" s="60"/>
      <c r="D2115" s="61"/>
      <c r="E2115" s="62"/>
      <c r="F2115" s="63"/>
      <c r="G2115"/>
      <c r="H2115"/>
      <c r="I2115"/>
    </row>
    <row r="2116" spans="2:9" s="59" customFormat="1">
      <c r="B2116" s="60"/>
      <c r="D2116" s="61"/>
      <c r="E2116" s="62"/>
      <c r="F2116" s="63"/>
      <c r="G2116"/>
      <c r="H2116"/>
      <c r="I2116"/>
    </row>
    <row r="2117" spans="2:9" s="59" customFormat="1">
      <c r="B2117" s="60"/>
      <c r="D2117" s="61"/>
      <c r="E2117" s="62"/>
      <c r="F2117" s="63"/>
      <c r="G2117"/>
      <c r="H2117"/>
      <c r="I2117"/>
    </row>
    <row r="2118" spans="2:9" s="59" customFormat="1">
      <c r="B2118" s="60"/>
      <c r="D2118" s="61"/>
      <c r="E2118" s="62"/>
      <c r="F2118" s="63"/>
      <c r="G2118"/>
      <c r="H2118"/>
      <c r="I2118"/>
    </row>
    <row r="2119" spans="2:9" s="59" customFormat="1">
      <c r="B2119" s="60"/>
      <c r="D2119" s="61"/>
      <c r="E2119" s="62"/>
      <c r="F2119" s="63"/>
      <c r="G2119"/>
      <c r="H2119"/>
      <c r="I2119"/>
    </row>
    <row r="2120" spans="2:9" s="59" customFormat="1">
      <c r="B2120" s="60"/>
      <c r="D2120" s="61"/>
      <c r="E2120" s="62"/>
      <c r="F2120" s="63"/>
      <c r="G2120"/>
      <c r="H2120"/>
      <c r="I2120"/>
    </row>
    <row r="2121" spans="2:9" s="59" customFormat="1">
      <c r="B2121" s="60"/>
      <c r="D2121" s="61"/>
      <c r="E2121" s="62"/>
      <c r="F2121" s="63"/>
      <c r="G2121"/>
      <c r="H2121"/>
      <c r="I2121"/>
    </row>
    <row r="2122" spans="2:9" s="59" customFormat="1">
      <c r="B2122" s="60"/>
      <c r="D2122" s="61"/>
      <c r="E2122" s="62"/>
      <c r="F2122" s="63"/>
      <c r="G2122"/>
      <c r="H2122"/>
      <c r="I2122"/>
    </row>
    <row r="2123" spans="2:9" s="59" customFormat="1">
      <c r="B2123" s="60"/>
      <c r="D2123" s="61"/>
      <c r="E2123" s="62"/>
      <c r="F2123" s="63"/>
      <c r="G2123"/>
      <c r="H2123"/>
      <c r="I2123"/>
    </row>
    <row r="2124" spans="2:9" s="59" customFormat="1">
      <c r="B2124" s="60"/>
      <c r="D2124" s="61"/>
      <c r="E2124" s="62"/>
      <c r="F2124" s="63"/>
      <c r="G2124"/>
      <c r="H2124"/>
      <c r="I2124"/>
    </row>
    <row r="2125" spans="2:9" s="59" customFormat="1">
      <c r="B2125" s="60"/>
      <c r="D2125" s="61"/>
      <c r="E2125" s="62"/>
      <c r="F2125" s="63"/>
      <c r="G2125"/>
      <c r="H2125"/>
      <c r="I2125"/>
    </row>
    <row r="2126" spans="2:9" s="59" customFormat="1">
      <c r="B2126" s="60"/>
      <c r="D2126" s="61"/>
      <c r="E2126" s="62"/>
      <c r="F2126" s="63"/>
      <c r="G2126"/>
      <c r="H2126"/>
      <c r="I2126"/>
    </row>
    <row r="2127" spans="2:9" s="59" customFormat="1">
      <c r="B2127" s="60"/>
      <c r="D2127" s="61"/>
      <c r="E2127" s="62"/>
      <c r="F2127" s="63"/>
      <c r="G2127"/>
      <c r="H2127"/>
      <c r="I2127"/>
    </row>
    <row r="2128" spans="2:9" s="59" customFormat="1">
      <c r="B2128" s="60"/>
      <c r="D2128" s="61"/>
      <c r="E2128" s="62"/>
      <c r="F2128" s="63"/>
      <c r="G2128"/>
      <c r="H2128"/>
      <c r="I2128"/>
    </row>
    <row r="2129" spans="2:9" s="59" customFormat="1">
      <c r="B2129" s="60"/>
      <c r="D2129" s="61"/>
      <c r="E2129" s="62"/>
      <c r="F2129" s="63"/>
      <c r="G2129"/>
      <c r="H2129"/>
      <c r="I2129"/>
    </row>
    <row r="2130" spans="2:9" s="59" customFormat="1">
      <c r="B2130" s="60"/>
      <c r="D2130" s="61"/>
      <c r="E2130" s="62"/>
      <c r="F2130" s="63"/>
      <c r="G2130"/>
      <c r="H2130"/>
      <c r="I2130"/>
    </row>
    <row r="2131" spans="2:9" s="59" customFormat="1">
      <c r="B2131" s="60"/>
      <c r="D2131" s="61"/>
      <c r="E2131" s="62"/>
      <c r="F2131" s="63"/>
      <c r="G2131"/>
      <c r="H2131"/>
      <c r="I2131"/>
    </row>
    <row r="2132" spans="2:9" s="59" customFormat="1">
      <c r="B2132" s="60"/>
      <c r="D2132" s="61"/>
      <c r="E2132" s="62"/>
      <c r="F2132" s="63"/>
      <c r="G2132"/>
      <c r="H2132"/>
      <c r="I2132"/>
    </row>
    <row r="2133" spans="2:9" s="59" customFormat="1">
      <c r="B2133" s="60"/>
      <c r="D2133" s="61"/>
      <c r="E2133" s="62"/>
      <c r="F2133" s="63"/>
      <c r="G2133"/>
      <c r="H2133"/>
      <c r="I2133"/>
    </row>
    <row r="2134" spans="2:9" s="59" customFormat="1">
      <c r="B2134" s="60"/>
      <c r="D2134" s="61"/>
      <c r="E2134" s="62"/>
      <c r="F2134" s="63"/>
      <c r="G2134"/>
      <c r="H2134"/>
      <c r="I2134"/>
    </row>
    <row r="2135" spans="2:9" s="59" customFormat="1">
      <c r="B2135" s="60"/>
      <c r="D2135" s="61"/>
      <c r="E2135" s="62"/>
      <c r="F2135" s="63"/>
      <c r="G2135"/>
      <c r="H2135"/>
      <c r="I2135"/>
    </row>
    <row r="2136" spans="2:9" s="59" customFormat="1">
      <c r="B2136" s="60"/>
      <c r="D2136" s="61"/>
      <c r="E2136" s="62"/>
      <c r="F2136" s="63"/>
      <c r="G2136"/>
      <c r="H2136"/>
      <c r="I2136"/>
    </row>
    <row r="2137" spans="2:9" s="59" customFormat="1">
      <c r="B2137" s="60"/>
      <c r="D2137" s="61"/>
      <c r="E2137" s="62"/>
      <c r="F2137" s="63"/>
      <c r="G2137"/>
      <c r="H2137"/>
      <c r="I2137"/>
    </row>
    <row r="2138" spans="2:9" s="59" customFormat="1">
      <c r="B2138" s="60"/>
      <c r="D2138" s="61"/>
      <c r="E2138" s="62"/>
      <c r="F2138" s="63"/>
      <c r="G2138"/>
      <c r="H2138"/>
      <c r="I2138"/>
    </row>
    <row r="2139" spans="2:9" s="59" customFormat="1">
      <c r="B2139" s="60"/>
      <c r="D2139" s="61"/>
      <c r="E2139" s="62"/>
      <c r="F2139" s="63"/>
      <c r="G2139"/>
      <c r="H2139"/>
      <c r="I2139"/>
    </row>
    <row r="2140" spans="2:9" s="59" customFormat="1">
      <c r="B2140" s="60"/>
      <c r="D2140" s="61"/>
      <c r="E2140" s="62"/>
      <c r="F2140" s="63"/>
      <c r="G2140"/>
      <c r="H2140"/>
      <c r="I2140"/>
    </row>
    <row r="2141" spans="2:9" s="59" customFormat="1">
      <c r="B2141" s="60"/>
      <c r="D2141" s="61"/>
      <c r="E2141" s="62"/>
      <c r="F2141" s="63"/>
      <c r="G2141"/>
      <c r="H2141"/>
      <c r="I2141"/>
    </row>
    <row r="2142" spans="2:9" s="59" customFormat="1">
      <c r="B2142" s="60"/>
      <c r="D2142" s="61"/>
      <c r="E2142" s="62"/>
      <c r="F2142" s="63"/>
      <c r="G2142"/>
      <c r="H2142"/>
      <c r="I2142"/>
    </row>
    <row r="2143" spans="2:9" s="59" customFormat="1">
      <c r="B2143" s="60"/>
      <c r="D2143" s="61"/>
      <c r="E2143" s="62"/>
      <c r="F2143" s="63"/>
      <c r="G2143"/>
      <c r="H2143"/>
      <c r="I2143"/>
    </row>
    <row r="2144" spans="2:9" s="59" customFormat="1">
      <c r="B2144" s="60"/>
      <c r="D2144" s="61"/>
      <c r="E2144" s="62"/>
      <c r="F2144" s="63"/>
      <c r="G2144"/>
      <c r="H2144"/>
      <c r="I2144"/>
    </row>
    <row r="2145" spans="2:9" s="59" customFormat="1">
      <c r="B2145" s="60"/>
      <c r="D2145" s="61"/>
      <c r="E2145" s="62"/>
      <c r="F2145" s="63"/>
      <c r="G2145"/>
      <c r="H2145"/>
      <c r="I2145"/>
    </row>
    <row r="2146" spans="2:9" s="59" customFormat="1">
      <c r="B2146" s="60"/>
      <c r="D2146" s="61"/>
      <c r="E2146" s="62"/>
      <c r="F2146" s="63"/>
      <c r="G2146"/>
      <c r="H2146"/>
      <c r="I2146"/>
    </row>
    <row r="2147" spans="2:9" s="59" customFormat="1">
      <c r="B2147" s="60"/>
      <c r="D2147" s="61"/>
      <c r="E2147" s="62"/>
      <c r="F2147" s="63"/>
      <c r="G2147"/>
      <c r="H2147"/>
      <c r="I2147"/>
    </row>
    <row r="2148" spans="2:9" s="59" customFormat="1">
      <c r="B2148" s="60"/>
      <c r="D2148" s="61"/>
      <c r="E2148" s="62"/>
      <c r="F2148" s="63"/>
      <c r="G2148"/>
      <c r="H2148"/>
      <c r="I2148"/>
    </row>
    <row r="2149" spans="2:9" s="59" customFormat="1">
      <c r="B2149" s="60"/>
      <c r="D2149" s="61"/>
      <c r="E2149" s="62"/>
      <c r="F2149" s="63"/>
      <c r="G2149"/>
      <c r="H2149"/>
      <c r="I2149"/>
    </row>
    <row r="2150" spans="2:9" s="59" customFormat="1">
      <c r="B2150" s="60"/>
      <c r="D2150" s="61"/>
      <c r="E2150" s="62"/>
      <c r="F2150" s="63"/>
      <c r="G2150"/>
      <c r="H2150"/>
      <c r="I2150"/>
    </row>
    <row r="2151" spans="2:9" s="59" customFormat="1">
      <c r="B2151" s="60"/>
      <c r="D2151" s="61"/>
      <c r="E2151" s="62"/>
      <c r="F2151" s="63"/>
      <c r="G2151"/>
      <c r="H2151"/>
      <c r="I2151"/>
    </row>
    <row r="2152" spans="2:9" s="59" customFormat="1">
      <c r="B2152" s="60"/>
      <c r="D2152" s="61"/>
      <c r="E2152" s="62"/>
      <c r="F2152" s="63"/>
      <c r="G2152"/>
      <c r="H2152"/>
      <c r="I2152"/>
    </row>
    <row r="2153" spans="2:9" s="59" customFormat="1">
      <c r="B2153" s="60"/>
      <c r="D2153" s="61"/>
      <c r="E2153" s="62"/>
      <c r="F2153" s="63"/>
      <c r="G2153"/>
      <c r="H2153"/>
      <c r="I2153"/>
    </row>
    <row r="2154" spans="2:9" s="59" customFormat="1">
      <c r="B2154" s="60"/>
      <c r="D2154" s="61"/>
      <c r="E2154" s="62"/>
      <c r="F2154" s="63"/>
      <c r="G2154"/>
      <c r="H2154"/>
      <c r="I2154"/>
    </row>
    <row r="2155" spans="2:9" s="59" customFormat="1">
      <c r="B2155" s="60"/>
      <c r="D2155" s="61"/>
      <c r="E2155" s="62"/>
      <c r="F2155" s="63"/>
      <c r="G2155"/>
      <c r="H2155"/>
      <c r="I2155"/>
    </row>
    <row r="2156" spans="2:9" s="59" customFormat="1">
      <c r="B2156" s="60"/>
      <c r="D2156" s="61"/>
      <c r="E2156" s="62"/>
      <c r="F2156" s="63"/>
      <c r="G2156"/>
      <c r="H2156"/>
      <c r="I2156"/>
    </row>
    <row r="2157" spans="2:9" s="59" customFormat="1">
      <c r="B2157" s="60"/>
      <c r="D2157" s="61"/>
      <c r="E2157" s="62"/>
      <c r="F2157" s="63"/>
      <c r="G2157"/>
      <c r="H2157"/>
      <c r="I2157"/>
    </row>
    <row r="2158" spans="2:9" s="59" customFormat="1">
      <c r="B2158" s="60"/>
      <c r="D2158" s="61"/>
      <c r="E2158" s="62"/>
      <c r="F2158" s="63"/>
      <c r="G2158"/>
      <c r="H2158"/>
      <c r="I2158"/>
    </row>
    <row r="2159" spans="2:9" s="59" customFormat="1">
      <c r="B2159" s="60"/>
      <c r="D2159" s="61"/>
      <c r="E2159" s="62"/>
      <c r="F2159" s="63"/>
      <c r="G2159"/>
      <c r="H2159"/>
      <c r="I2159"/>
    </row>
    <row r="2160" spans="2:9" s="59" customFormat="1">
      <c r="B2160" s="60"/>
      <c r="D2160" s="61"/>
      <c r="E2160" s="62"/>
      <c r="F2160" s="63"/>
      <c r="G2160"/>
      <c r="H2160"/>
      <c r="I2160"/>
    </row>
    <row r="2161" spans="2:9" s="59" customFormat="1">
      <c r="B2161" s="60"/>
      <c r="D2161" s="61"/>
      <c r="E2161" s="62"/>
      <c r="F2161" s="63"/>
      <c r="G2161"/>
      <c r="H2161"/>
      <c r="I2161"/>
    </row>
    <row r="2162" spans="2:9" s="59" customFormat="1">
      <c r="B2162" s="60"/>
      <c r="D2162" s="61"/>
      <c r="E2162" s="62"/>
      <c r="F2162" s="63"/>
      <c r="G2162"/>
      <c r="H2162"/>
      <c r="I2162"/>
    </row>
    <row r="2163" spans="2:9" s="59" customFormat="1">
      <c r="B2163" s="60"/>
      <c r="D2163" s="61"/>
      <c r="E2163" s="62"/>
      <c r="F2163" s="63"/>
      <c r="G2163"/>
      <c r="H2163"/>
      <c r="I2163"/>
    </row>
    <row r="2164" spans="2:9" s="59" customFormat="1">
      <c r="B2164" s="60"/>
      <c r="D2164" s="61"/>
      <c r="E2164" s="62"/>
      <c r="F2164" s="63"/>
      <c r="G2164"/>
      <c r="H2164"/>
      <c r="I2164"/>
    </row>
    <row r="2165" spans="2:9" s="59" customFormat="1">
      <c r="B2165" s="60"/>
      <c r="D2165" s="61"/>
      <c r="E2165" s="62"/>
      <c r="F2165" s="63"/>
      <c r="G2165"/>
      <c r="H2165"/>
      <c r="I2165"/>
    </row>
    <row r="2166" spans="2:9" s="59" customFormat="1">
      <c r="B2166" s="60"/>
      <c r="D2166" s="61"/>
      <c r="E2166" s="62"/>
      <c r="F2166" s="63"/>
      <c r="G2166"/>
      <c r="H2166"/>
      <c r="I2166"/>
    </row>
    <row r="2167" spans="2:9" s="59" customFormat="1">
      <c r="B2167" s="60"/>
      <c r="D2167" s="61"/>
      <c r="E2167" s="62"/>
      <c r="F2167" s="63"/>
      <c r="G2167"/>
      <c r="H2167"/>
      <c r="I2167"/>
    </row>
    <row r="2168" spans="2:9" s="59" customFormat="1">
      <c r="B2168" s="60"/>
      <c r="D2168" s="61"/>
      <c r="E2168" s="62"/>
      <c r="F2168" s="63"/>
      <c r="G2168"/>
      <c r="H2168"/>
      <c r="I2168"/>
    </row>
    <row r="2169" spans="2:9" s="59" customFormat="1">
      <c r="B2169" s="60"/>
      <c r="D2169" s="61"/>
      <c r="E2169" s="62"/>
      <c r="F2169" s="63"/>
      <c r="G2169"/>
      <c r="H2169"/>
      <c r="I2169"/>
    </row>
    <row r="2170" spans="2:9" s="59" customFormat="1">
      <c r="B2170" s="60"/>
      <c r="D2170" s="61"/>
      <c r="E2170" s="62"/>
      <c r="F2170" s="63"/>
      <c r="G2170"/>
      <c r="H2170"/>
      <c r="I2170"/>
    </row>
    <row r="2171" spans="2:9" s="59" customFormat="1">
      <c r="B2171" s="60"/>
      <c r="D2171" s="61"/>
      <c r="E2171" s="62"/>
      <c r="F2171" s="63"/>
      <c r="G2171"/>
      <c r="H2171"/>
      <c r="I2171"/>
    </row>
    <row r="2172" spans="2:9" s="59" customFormat="1">
      <c r="B2172" s="60"/>
      <c r="D2172" s="61"/>
      <c r="E2172" s="62"/>
      <c r="F2172" s="63"/>
      <c r="G2172"/>
      <c r="H2172"/>
      <c r="I2172"/>
    </row>
    <row r="2173" spans="2:9" s="59" customFormat="1">
      <c r="B2173" s="60"/>
      <c r="D2173" s="61"/>
      <c r="E2173" s="62"/>
      <c r="F2173" s="63"/>
      <c r="G2173"/>
      <c r="H2173"/>
      <c r="I2173"/>
    </row>
    <row r="2174" spans="2:9" s="59" customFormat="1">
      <c r="B2174" s="60"/>
      <c r="D2174" s="61"/>
      <c r="E2174" s="62"/>
      <c r="F2174" s="63"/>
      <c r="G2174"/>
      <c r="H2174"/>
      <c r="I2174"/>
    </row>
    <row r="2175" spans="2:9" s="59" customFormat="1">
      <c r="B2175" s="60"/>
      <c r="D2175" s="61"/>
      <c r="E2175" s="62"/>
      <c r="F2175" s="63"/>
      <c r="G2175"/>
      <c r="H2175"/>
      <c r="I2175"/>
    </row>
    <row r="2176" spans="2:9" s="59" customFormat="1">
      <c r="B2176" s="60"/>
      <c r="D2176" s="61"/>
      <c r="E2176" s="62"/>
      <c r="F2176" s="63"/>
      <c r="G2176"/>
      <c r="H2176"/>
      <c r="I2176"/>
    </row>
    <row r="2177" spans="2:9" s="59" customFormat="1">
      <c r="B2177" s="60"/>
      <c r="D2177" s="61"/>
      <c r="E2177" s="62"/>
      <c r="F2177" s="63"/>
      <c r="G2177"/>
      <c r="H2177"/>
      <c r="I2177"/>
    </row>
    <row r="2178" spans="2:9" s="59" customFormat="1">
      <c r="B2178" s="60"/>
      <c r="D2178" s="61"/>
      <c r="E2178" s="62"/>
      <c r="F2178" s="63"/>
      <c r="G2178"/>
      <c r="H2178"/>
      <c r="I2178"/>
    </row>
    <row r="2179" spans="2:9" s="59" customFormat="1">
      <c r="B2179" s="60"/>
      <c r="D2179" s="61"/>
      <c r="E2179" s="62"/>
      <c r="F2179" s="63"/>
      <c r="G2179"/>
      <c r="H2179"/>
      <c r="I2179"/>
    </row>
    <row r="2180" spans="2:9" s="59" customFormat="1">
      <c r="B2180" s="60"/>
      <c r="D2180" s="61"/>
      <c r="E2180" s="62"/>
      <c r="F2180" s="63"/>
      <c r="G2180"/>
      <c r="H2180"/>
      <c r="I2180"/>
    </row>
    <row r="2181" spans="2:9" s="59" customFormat="1">
      <c r="B2181" s="60"/>
      <c r="D2181" s="61"/>
      <c r="E2181" s="62"/>
      <c r="F2181" s="63"/>
      <c r="G2181"/>
      <c r="H2181"/>
      <c r="I2181"/>
    </row>
    <row r="2182" spans="2:9" s="59" customFormat="1">
      <c r="B2182" s="60"/>
      <c r="D2182" s="61"/>
      <c r="E2182" s="62"/>
      <c r="F2182" s="63"/>
      <c r="G2182"/>
      <c r="H2182"/>
      <c r="I2182"/>
    </row>
    <row r="2183" spans="2:9" s="59" customFormat="1">
      <c r="B2183" s="60"/>
      <c r="D2183" s="61"/>
      <c r="E2183" s="62"/>
      <c r="F2183" s="63"/>
      <c r="G2183"/>
      <c r="H2183"/>
      <c r="I2183"/>
    </row>
    <row r="2184" spans="2:9" s="59" customFormat="1">
      <c r="B2184" s="60"/>
      <c r="D2184" s="61"/>
      <c r="E2184" s="62"/>
      <c r="F2184" s="63"/>
      <c r="G2184"/>
      <c r="H2184"/>
      <c r="I2184"/>
    </row>
    <row r="2185" spans="2:9" s="59" customFormat="1">
      <c r="B2185" s="60"/>
      <c r="D2185" s="61"/>
      <c r="E2185" s="62"/>
      <c r="F2185" s="63"/>
      <c r="G2185"/>
      <c r="H2185"/>
      <c r="I2185"/>
    </row>
    <row r="2186" spans="2:9" s="59" customFormat="1">
      <c r="B2186" s="60"/>
      <c r="D2186" s="61"/>
      <c r="E2186" s="62"/>
      <c r="F2186" s="63"/>
      <c r="G2186"/>
      <c r="H2186"/>
      <c r="I2186"/>
    </row>
    <row r="2187" spans="2:9" s="59" customFormat="1">
      <c r="B2187" s="60"/>
      <c r="D2187" s="61"/>
      <c r="E2187" s="62"/>
      <c r="F2187" s="63"/>
      <c r="G2187"/>
      <c r="H2187"/>
      <c r="I2187"/>
    </row>
    <row r="2188" spans="2:9" s="59" customFormat="1">
      <c r="B2188" s="60"/>
      <c r="D2188" s="61"/>
      <c r="E2188" s="62"/>
      <c r="F2188" s="63"/>
      <c r="G2188"/>
      <c r="H2188"/>
      <c r="I2188"/>
    </row>
    <row r="2189" spans="2:9" s="59" customFormat="1">
      <c r="B2189" s="60"/>
      <c r="D2189" s="61"/>
      <c r="E2189" s="62"/>
      <c r="F2189" s="63"/>
      <c r="G2189"/>
      <c r="H2189"/>
      <c r="I2189"/>
    </row>
    <row r="2190" spans="2:9" s="59" customFormat="1">
      <c r="B2190" s="60"/>
      <c r="D2190" s="61"/>
      <c r="E2190" s="62"/>
      <c r="F2190" s="63"/>
      <c r="G2190"/>
      <c r="H2190"/>
      <c r="I2190"/>
    </row>
    <row r="2191" spans="2:9" s="59" customFormat="1">
      <c r="B2191" s="60"/>
      <c r="D2191" s="61"/>
      <c r="E2191" s="62"/>
      <c r="F2191" s="63"/>
      <c r="G2191"/>
      <c r="H2191"/>
      <c r="I2191"/>
    </row>
    <row r="2192" spans="2:9" s="59" customFormat="1">
      <c r="B2192" s="60"/>
      <c r="D2192" s="61"/>
      <c r="E2192" s="62"/>
      <c r="F2192" s="63"/>
      <c r="G2192"/>
      <c r="H2192"/>
      <c r="I2192"/>
    </row>
    <row r="2193" spans="2:9" s="59" customFormat="1">
      <c r="B2193" s="60"/>
      <c r="D2193" s="61"/>
      <c r="E2193" s="62"/>
      <c r="F2193" s="63"/>
      <c r="G2193"/>
      <c r="H2193"/>
      <c r="I2193"/>
    </row>
    <row r="2194" spans="2:9" s="59" customFormat="1">
      <c r="B2194" s="60"/>
      <c r="D2194" s="61"/>
      <c r="E2194" s="62"/>
      <c r="F2194" s="63"/>
      <c r="G2194"/>
      <c r="H2194"/>
      <c r="I2194"/>
    </row>
    <row r="2195" spans="2:9" s="59" customFormat="1">
      <c r="B2195" s="60"/>
      <c r="D2195" s="61"/>
      <c r="E2195" s="62"/>
      <c r="F2195" s="63"/>
      <c r="G2195"/>
      <c r="H2195"/>
      <c r="I2195"/>
    </row>
    <row r="2196" spans="2:9" s="59" customFormat="1">
      <c r="B2196" s="60"/>
      <c r="D2196" s="61"/>
      <c r="E2196" s="62"/>
      <c r="F2196" s="63"/>
      <c r="G2196"/>
      <c r="H2196"/>
      <c r="I2196"/>
    </row>
    <row r="2197" spans="2:9" s="59" customFormat="1">
      <c r="B2197" s="60"/>
      <c r="D2197" s="61"/>
      <c r="E2197" s="62"/>
      <c r="F2197" s="63"/>
      <c r="G2197"/>
      <c r="H2197"/>
      <c r="I2197"/>
    </row>
    <row r="2198" spans="2:9" s="59" customFormat="1">
      <c r="B2198" s="60"/>
      <c r="D2198" s="61"/>
      <c r="E2198" s="62"/>
      <c r="F2198" s="63"/>
      <c r="G2198"/>
      <c r="H2198"/>
      <c r="I2198"/>
    </row>
    <row r="2199" spans="2:9" s="59" customFormat="1">
      <c r="B2199" s="60"/>
      <c r="D2199" s="61"/>
      <c r="E2199" s="62"/>
      <c r="F2199" s="63"/>
      <c r="G2199"/>
      <c r="H2199"/>
      <c r="I2199"/>
    </row>
    <row r="2200" spans="2:9" s="59" customFormat="1">
      <c r="B2200" s="60"/>
      <c r="D2200" s="61"/>
      <c r="E2200" s="62"/>
      <c r="F2200" s="63"/>
      <c r="G2200"/>
      <c r="H2200"/>
      <c r="I2200"/>
    </row>
    <row r="2201" spans="2:9" s="59" customFormat="1">
      <c r="B2201" s="60"/>
      <c r="D2201" s="61"/>
      <c r="E2201" s="62"/>
      <c r="F2201" s="63"/>
      <c r="G2201"/>
      <c r="H2201"/>
      <c r="I2201"/>
    </row>
    <row r="2202" spans="2:9" s="59" customFormat="1">
      <c r="B2202" s="60"/>
      <c r="D2202" s="61"/>
      <c r="E2202" s="62"/>
      <c r="F2202" s="63"/>
      <c r="G2202"/>
      <c r="H2202"/>
      <c r="I2202"/>
    </row>
    <row r="2203" spans="2:9" s="59" customFormat="1">
      <c r="B2203" s="60"/>
      <c r="D2203" s="61"/>
      <c r="E2203" s="62"/>
      <c r="F2203" s="63"/>
      <c r="G2203"/>
      <c r="H2203"/>
      <c r="I2203"/>
    </row>
    <row r="2204" spans="2:9" s="59" customFormat="1">
      <c r="B2204" s="60"/>
      <c r="D2204" s="61"/>
      <c r="E2204" s="62"/>
      <c r="F2204" s="63"/>
      <c r="G2204"/>
      <c r="H2204"/>
      <c r="I2204"/>
    </row>
    <row r="2205" spans="2:9" s="59" customFormat="1">
      <c r="B2205" s="60"/>
      <c r="D2205" s="61"/>
      <c r="E2205" s="62"/>
      <c r="F2205" s="63"/>
      <c r="G2205"/>
      <c r="H2205"/>
      <c r="I2205"/>
    </row>
    <row r="2206" spans="2:9" s="59" customFormat="1">
      <c r="B2206" s="60"/>
      <c r="D2206" s="61"/>
      <c r="E2206" s="62"/>
      <c r="F2206" s="63"/>
      <c r="G2206"/>
      <c r="H2206"/>
      <c r="I2206"/>
    </row>
    <row r="2207" spans="2:9" s="59" customFormat="1">
      <c r="B2207" s="60"/>
      <c r="D2207" s="61"/>
      <c r="E2207" s="62"/>
      <c r="F2207" s="63"/>
      <c r="G2207"/>
      <c r="H2207"/>
      <c r="I2207"/>
    </row>
    <row r="2208" spans="2:9" s="59" customFormat="1">
      <c r="B2208" s="60"/>
      <c r="D2208" s="61"/>
      <c r="E2208" s="62"/>
      <c r="F2208" s="63"/>
      <c r="G2208"/>
      <c r="H2208"/>
      <c r="I2208"/>
    </row>
    <row r="2209" spans="2:9" s="59" customFormat="1">
      <c r="B2209" s="60"/>
      <c r="D2209" s="61"/>
      <c r="E2209" s="62"/>
      <c r="F2209" s="63"/>
      <c r="G2209"/>
      <c r="H2209"/>
      <c r="I2209"/>
    </row>
    <row r="2210" spans="2:9" s="59" customFormat="1">
      <c r="B2210" s="60"/>
      <c r="D2210" s="61"/>
      <c r="E2210" s="62"/>
      <c r="F2210" s="63"/>
      <c r="G2210"/>
      <c r="H2210"/>
      <c r="I2210"/>
    </row>
    <row r="2211" spans="2:9" s="59" customFormat="1">
      <c r="B2211" s="60"/>
      <c r="D2211" s="61"/>
      <c r="E2211" s="62"/>
      <c r="F2211" s="63"/>
      <c r="G2211"/>
      <c r="H2211"/>
      <c r="I2211"/>
    </row>
    <row r="2212" spans="2:9" s="59" customFormat="1">
      <c r="B2212" s="60"/>
      <c r="D2212" s="61"/>
      <c r="E2212" s="62"/>
      <c r="F2212" s="63"/>
      <c r="G2212"/>
      <c r="H2212"/>
      <c r="I2212"/>
    </row>
    <row r="2213" spans="2:9" s="59" customFormat="1">
      <c r="B2213" s="60"/>
      <c r="D2213" s="61"/>
      <c r="E2213" s="62"/>
      <c r="F2213" s="63"/>
      <c r="G2213"/>
      <c r="H2213"/>
      <c r="I2213"/>
    </row>
    <row r="2214" spans="2:9" s="59" customFormat="1">
      <c r="B2214" s="60"/>
      <c r="D2214" s="61"/>
      <c r="E2214" s="62"/>
      <c r="F2214" s="63"/>
      <c r="G2214"/>
      <c r="H2214"/>
      <c r="I2214"/>
    </row>
    <row r="2215" spans="2:9" s="59" customFormat="1">
      <c r="B2215" s="60"/>
      <c r="D2215" s="61"/>
      <c r="E2215" s="62"/>
      <c r="F2215" s="63"/>
      <c r="G2215"/>
      <c r="H2215"/>
      <c r="I2215"/>
    </row>
    <row r="2216" spans="2:9" s="59" customFormat="1">
      <c r="B2216" s="60"/>
      <c r="D2216" s="61"/>
      <c r="E2216" s="62"/>
      <c r="F2216" s="63"/>
      <c r="G2216"/>
      <c r="H2216"/>
      <c r="I2216"/>
    </row>
    <row r="2217" spans="2:9" s="59" customFormat="1">
      <c r="B2217" s="60"/>
      <c r="D2217" s="61"/>
      <c r="E2217" s="62"/>
      <c r="F2217" s="63"/>
      <c r="G2217"/>
      <c r="H2217"/>
      <c r="I2217"/>
    </row>
    <row r="2218" spans="2:9" s="59" customFormat="1">
      <c r="B2218" s="60"/>
      <c r="D2218" s="61"/>
      <c r="E2218" s="62"/>
      <c r="F2218" s="63"/>
      <c r="G2218"/>
      <c r="H2218"/>
      <c r="I2218"/>
    </row>
    <row r="2219" spans="2:9" s="59" customFormat="1">
      <c r="B2219" s="60"/>
      <c r="D2219" s="61"/>
      <c r="E2219" s="62"/>
      <c r="F2219" s="63"/>
      <c r="G2219"/>
      <c r="H2219"/>
      <c r="I2219"/>
    </row>
    <row r="2220" spans="2:9" s="59" customFormat="1">
      <c r="B2220" s="60"/>
      <c r="D2220" s="61"/>
      <c r="E2220" s="62"/>
      <c r="F2220" s="63"/>
      <c r="G2220"/>
      <c r="H2220"/>
      <c r="I2220"/>
    </row>
    <row r="2221" spans="2:9" s="59" customFormat="1">
      <c r="B2221" s="60"/>
      <c r="D2221" s="61"/>
      <c r="E2221" s="62"/>
      <c r="F2221" s="63"/>
      <c r="G2221"/>
      <c r="H2221"/>
      <c r="I2221"/>
    </row>
    <row r="2222" spans="2:9" s="59" customFormat="1">
      <c r="B2222" s="60"/>
      <c r="D2222" s="61"/>
      <c r="E2222" s="62"/>
      <c r="F2222" s="63"/>
      <c r="G2222"/>
      <c r="H2222"/>
      <c r="I2222"/>
    </row>
    <row r="2223" spans="2:9" s="59" customFormat="1">
      <c r="B2223" s="60"/>
      <c r="D2223" s="61"/>
      <c r="E2223" s="62"/>
      <c r="F2223" s="63"/>
      <c r="G2223"/>
      <c r="H2223"/>
      <c r="I2223"/>
    </row>
    <row r="2224" spans="2:9" s="59" customFormat="1">
      <c r="B2224" s="60"/>
      <c r="D2224" s="61"/>
      <c r="E2224" s="62"/>
      <c r="F2224" s="63"/>
      <c r="G2224"/>
      <c r="H2224"/>
      <c r="I2224"/>
    </row>
    <row r="2225" spans="2:9" s="59" customFormat="1">
      <c r="B2225" s="60"/>
      <c r="D2225" s="61"/>
      <c r="E2225" s="62"/>
      <c r="F2225" s="63"/>
      <c r="G2225"/>
      <c r="H2225"/>
      <c r="I2225"/>
    </row>
    <row r="2226" spans="2:9" s="59" customFormat="1">
      <c r="B2226" s="60"/>
      <c r="D2226" s="61"/>
      <c r="E2226" s="62"/>
      <c r="F2226" s="63"/>
      <c r="G2226"/>
      <c r="H2226"/>
      <c r="I2226"/>
    </row>
    <row r="2227" spans="2:9" s="59" customFormat="1">
      <c r="B2227" s="60"/>
      <c r="D2227" s="61"/>
      <c r="E2227" s="62"/>
      <c r="F2227" s="63"/>
      <c r="G2227"/>
      <c r="H2227"/>
      <c r="I2227"/>
    </row>
    <row r="2228" spans="2:9" s="59" customFormat="1">
      <c r="B2228" s="60"/>
      <c r="D2228" s="61"/>
      <c r="E2228" s="62"/>
      <c r="F2228" s="63"/>
      <c r="G2228"/>
      <c r="H2228"/>
      <c r="I2228"/>
    </row>
    <row r="2229" spans="2:9" s="59" customFormat="1">
      <c r="B2229" s="60"/>
      <c r="D2229" s="61"/>
      <c r="E2229" s="62"/>
      <c r="F2229" s="63"/>
      <c r="G2229"/>
      <c r="H2229"/>
      <c r="I2229"/>
    </row>
    <row r="2230" spans="2:9" s="59" customFormat="1">
      <c r="B2230" s="60"/>
      <c r="D2230" s="61"/>
      <c r="E2230" s="62"/>
      <c r="F2230" s="63"/>
      <c r="G2230"/>
      <c r="H2230"/>
      <c r="I2230"/>
    </row>
    <row r="2231" spans="2:9" s="59" customFormat="1">
      <c r="B2231" s="60"/>
      <c r="D2231" s="61"/>
      <c r="E2231" s="62"/>
      <c r="F2231" s="63"/>
      <c r="G2231"/>
      <c r="H2231"/>
      <c r="I2231"/>
    </row>
    <row r="2232" spans="2:9" s="59" customFormat="1">
      <c r="B2232" s="60"/>
      <c r="D2232" s="61"/>
      <c r="E2232" s="62"/>
      <c r="F2232" s="63"/>
      <c r="G2232"/>
      <c r="H2232"/>
      <c r="I2232"/>
    </row>
    <row r="2233" spans="2:9" s="59" customFormat="1">
      <c r="B2233" s="60"/>
      <c r="D2233" s="61"/>
      <c r="E2233" s="62"/>
      <c r="F2233" s="63"/>
      <c r="G2233"/>
      <c r="H2233"/>
      <c r="I2233"/>
    </row>
    <row r="2234" spans="2:9" s="59" customFormat="1">
      <c r="B2234" s="60"/>
      <c r="D2234" s="61"/>
      <c r="E2234" s="62"/>
      <c r="F2234" s="63"/>
      <c r="G2234"/>
      <c r="H2234"/>
      <c r="I2234"/>
    </row>
    <row r="2235" spans="2:9" s="59" customFormat="1">
      <c r="B2235" s="60"/>
      <c r="D2235" s="61"/>
      <c r="E2235" s="62"/>
      <c r="F2235" s="63"/>
      <c r="G2235"/>
      <c r="H2235"/>
      <c r="I2235"/>
    </row>
    <row r="2236" spans="2:9" s="59" customFormat="1">
      <c r="B2236" s="60"/>
      <c r="D2236" s="61"/>
      <c r="E2236" s="62"/>
      <c r="F2236" s="63"/>
      <c r="G2236"/>
      <c r="H2236"/>
      <c r="I2236"/>
    </row>
    <row r="2237" spans="2:9" s="59" customFormat="1">
      <c r="B2237" s="60"/>
      <c r="D2237" s="61"/>
      <c r="E2237" s="62"/>
      <c r="F2237" s="63"/>
      <c r="G2237"/>
      <c r="H2237"/>
      <c r="I2237"/>
    </row>
    <row r="2238" spans="2:9" s="59" customFormat="1">
      <c r="B2238" s="60"/>
      <c r="D2238" s="61"/>
      <c r="E2238" s="62"/>
      <c r="F2238" s="63"/>
      <c r="G2238"/>
      <c r="H2238"/>
      <c r="I2238"/>
    </row>
    <row r="2239" spans="2:9" s="59" customFormat="1">
      <c r="B2239" s="60"/>
      <c r="D2239" s="61"/>
      <c r="E2239" s="62"/>
      <c r="F2239" s="63"/>
      <c r="G2239"/>
      <c r="H2239"/>
      <c r="I2239"/>
    </row>
    <row r="2240" spans="2:9" s="59" customFormat="1">
      <c r="B2240" s="60"/>
      <c r="D2240" s="61"/>
      <c r="E2240" s="62"/>
      <c r="F2240" s="63"/>
      <c r="G2240"/>
      <c r="H2240"/>
      <c r="I2240"/>
    </row>
    <row r="2241" spans="2:9" s="59" customFormat="1">
      <c r="B2241" s="60"/>
      <c r="D2241" s="61"/>
      <c r="E2241" s="62"/>
      <c r="F2241" s="63"/>
      <c r="G2241"/>
      <c r="H2241"/>
      <c r="I2241"/>
    </row>
    <row r="2242" spans="2:9" s="59" customFormat="1">
      <c r="B2242" s="60"/>
      <c r="D2242" s="61"/>
      <c r="E2242" s="62"/>
      <c r="F2242" s="63"/>
      <c r="G2242"/>
      <c r="H2242"/>
      <c r="I2242"/>
    </row>
    <row r="2243" spans="2:9" s="59" customFormat="1">
      <c r="B2243" s="60"/>
      <c r="D2243" s="61"/>
      <c r="E2243" s="62"/>
      <c r="F2243" s="63"/>
      <c r="G2243"/>
      <c r="H2243"/>
      <c r="I2243"/>
    </row>
    <row r="2244" spans="2:9" s="59" customFormat="1">
      <c r="B2244" s="60"/>
      <c r="D2244" s="61"/>
      <c r="E2244" s="62"/>
      <c r="F2244" s="63"/>
      <c r="G2244"/>
      <c r="H2244"/>
      <c r="I2244"/>
    </row>
    <row r="2245" spans="2:9" s="59" customFormat="1">
      <c r="B2245" s="60"/>
      <c r="D2245" s="61"/>
      <c r="E2245" s="62"/>
      <c r="F2245" s="63"/>
      <c r="G2245"/>
      <c r="H2245"/>
      <c r="I2245"/>
    </row>
    <row r="2246" spans="2:9" s="59" customFormat="1">
      <c r="B2246" s="60"/>
      <c r="D2246" s="61"/>
      <c r="E2246" s="62"/>
      <c r="F2246" s="63"/>
      <c r="G2246"/>
      <c r="H2246"/>
      <c r="I2246"/>
    </row>
    <row r="2247" spans="2:9" s="59" customFormat="1">
      <c r="B2247" s="60"/>
      <c r="D2247" s="61"/>
      <c r="E2247" s="62"/>
      <c r="F2247" s="63"/>
      <c r="G2247"/>
      <c r="H2247"/>
      <c r="I2247"/>
    </row>
    <row r="2248" spans="2:9" s="59" customFormat="1">
      <c r="B2248" s="60"/>
      <c r="D2248" s="61"/>
      <c r="E2248" s="62"/>
      <c r="F2248" s="63"/>
      <c r="G2248"/>
      <c r="H2248"/>
      <c r="I2248"/>
    </row>
    <row r="2249" spans="2:9" s="59" customFormat="1">
      <c r="B2249" s="60"/>
      <c r="D2249" s="61"/>
      <c r="E2249" s="62"/>
      <c r="F2249" s="63"/>
      <c r="G2249"/>
      <c r="H2249"/>
      <c r="I2249"/>
    </row>
    <row r="2250" spans="2:9" s="59" customFormat="1">
      <c r="B2250" s="60"/>
      <c r="D2250" s="61"/>
      <c r="E2250" s="62"/>
      <c r="F2250" s="63"/>
      <c r="G2250"/>
      <c r="H2250"/>
      <c r="I2250"/>
    </row>
    <row r="2251" spans="2:9" s="59" customFormat="1">
      <c r="B2251" s="60"/>
      <c r="D2251" s="61"/>
      <c r="E2251" s="62"/>
      <c r="F2251" s="63"/>
      <c r="G2251"/>
      <c r="H2251"/>
      <c r="I2251"/>
    </row>
    <row r="2252" spans="2:9" s="59" customFormat="1">
      <c r="B2252" s="60"/>
      <c r="D2252" s="61"/>
      <c r="E2252" s="62"/>
      <c r="F2252" s="63"/>
      <c r="G2252"/>
      <c r="H2252"/>
      <c r="I2252"/>
    </row>
    <row r="2253" spans="2:9" s="59" customFormat="1">
      <c r="B2253" s="60"/>
      <c r="D2253" s="61"/>
      <c r="E2253" s="62"/>
      <c r="F2253" s="63"/>
      <c r="G2253"/>
      <c r="H2253"/>
      <c r="I2253"/>
    </row>
    <row r="2254" spans="2:9" s="59" customFormat="1">
      <c r="B2254" s="60"/>
      <c r="D2254" s="61"/>
      <c r="E2254" s="62"/>
      <c r="F2254" s="63"/>
      <c r="G2254"/>
      <c r="H2254"/>
      <c r="I2254"/>
    </row>
    <row r="2255" spans="2:9" s="59" customFormat="1">
      <c r="B2255" s="60"/>
      <c r="D2255" s="61"/>
      <c r="E2255" s="62"/>
      <c r="F2255" s="63"/>
      <c r="G2255"/>
      <c r="H2255"/>
      <c r="I2255"/>
    </row>
    <row r="2256" spans="2:9" s="59" customFormat="1">
      <c r="B2256" s="60"/>
      <c r="D2256" s="61"/>
      <c r="E2256" s="62"/>
      <c r="F2256" s="63"/>
      <c r="G2256"/>
      <c r="H2256"/>
      <c r="I2256"/>
    </row>
    <row r="2257" spans="2:9" s="59" customFormat="1">
      <c r="B2257" s="60"/>
      <c r="D2257" s="61"/>
      <c r="E2257" s="62"/>
      <c r="F2257" s="63"/>
      <c r="G2257"/>
      <c r="H2257"/>
      <c r="I2257"/>
    </row>
    <row r="2258" spans="2:9" s="59" customFormat="1">
      <c r="B2258" s="60"/>
      <c r="D2258" s="61"/>
      <c r="E2258" s="62"/>
      <c r="F2258" s="63"/>
      <c r="G2258"/>
      <c r="H2258"/>
      <c r="I2258"/>
    </row>
    <row r="2259" spans="2:9" s="59" customFormat="1">
      <c r="B2259" s="60"/>
      <c r="D2259" s="61"/>
      <c r="E2259" s="62"/>
      <c r="F2259" s="63"/>
      <c r="G2259"/>
      <c r="H2259"/>
      <c r="I2259"/>
    </row>
    <row r="2260" spans="2:9" s="59" customFormat="1">
      <c r="B2260" s="60"/>
      <c r="D2260" s="61"/>
      <c r="E2260" s="62"/>
      <c r="F2260" s="63"/>
      <c r="G2260"/>
      <c r="H2260"/>
      <c r="I2260"/>
    </row>
    <row r="2261" spans="2:9" s="59" customFormat="1">
      <c r="B2261" s="60"/>
      <c r="D2261" s="61"/>
      <c r="E2261" s="62"/>
      <c r="F2261" s="63"/>
      <c r="G2261"/>
      <c r="H2261"/>
      <c r="I2261"/>
    </row>
    <row r="2262" spans="2:9" s="59" customFormat="1">
      <c r="B2262" s="60"/>
      <c r="D2262" s="61"/>
      <c r="E2262" s="62"/>
      <c r="F2262" s="63"/>
      <c r="G2262"/>
      <c r="H2262"/>
      <c r="I2262"/>
    </row>
    <row r="2263" spans="2:9" s="59" customFormat="1">
      <c r="B2263" s="60"/>
      <c r="D2263" s="61"/>
      <c r="E2263" s="62"/>
      <c r="F2263" s="63"/>
      <c r="G2263"/>
      <c r="H2263"/>
      <c r="I2263"/>
    </row>
    <row r="2264" spans="2:9" s="59" customFormat="1">
      <c r="B2264" s="60"/>
      <c r="D2264" s="61"/>
      <c r="E2264" s="62"/>
      <c r="F2264" s="63"/>
      <c r="G2264"/>
      <c r="H2264"/>
      <c r="I2264"/>
    </row>
    <row r="2265" spans="2:9" s="59" customFormat="1">
      <c r="B2265" s="60"/>
      <c r="D2265" s="61"/>
      <c r="E2265" s="62"/>
      <c r="F2265" s="63"/>
      <c r="G2265"/>
      <c r="H2265"/>
      <c r="I2265"/>
    </row>
    <row r="2266" spans="2:9" s="59" customFormat="1">
      <c r="B2266" s="60"/>
      <c r="D2266" s="61"/>
      <c r="E2266" s="62"/>
      <c r="F2266" s="63"/>
      <c r="G2266"/>
      <c r="H2266"/>
      <c r="I2266"/>
    </row>
    <row r="2267" spans="2:9" s="59" customFormat="1">
      <c r="B2267" s="60"/>
      <c r="D2267" s="61"/>
      <c r="E2267" s="62"/>
      <c r="F2267" s="63"/>
      <c r="G2267"/>
      <c r="H2267"/>
      <c r="I2267"/>
    </row>
    <row r="2268" spans="2:9" s="59" customFormat="1">
      <c r="B2268" s="60"/>
      <c r="D2268" s="61"/>
      <c r="E2268" s="62"/>
      <c r="F2268" s="63"/>
      <c r="G2268"/>
      <c r="H2268"/>
      <c r="I2268"/>
    </row>
    <row r="2269" spans="2:9" s="59" customFormat="1">
      <c r="B2269" s="60"/>
      <c r="D2269" s="61"/>
      <c r="E2269" s="62"/>
      <c r="F2269" s="63"/>
      <c r="G2269"/>
      <c r="H2269"/>
      <c r="I2269"/>
    </row>
    <row r="2270" spans="2:9" s="59" customFormat="1">
      <c r="B2270" s="60"/>
      <c r="D2270" s="61"/>
      <c r="E2270" s="62"/>
      <c r="F2270" s="63"/>
      <c r="G2270"/>
      <c r="H2270"/>
      <c r="I2270"/>
    </row>
    <row r="2271" spans="2:9" s="59" customFormat="1">
      <c r="B2271" s="60"/>
      <c r="D2271" s="61"/>
      <c r="E2271" s="62"/>
      <c r="F2271" s="63"/>
      <c r="G2271"/>
      <c r="H2271"/>
      <c r="I2271"/>
    </row>
    <row r="2272" spans="2:9" s="59" customFormat="1">
      <c r="B2272" s="60"/>
      <c r="D2272" s="61"/>
      <c r="E2272" s="62"/>
      <c r="F2272" s="63"/>
      <c r="G2272"/>
      <c r="H2272"/>
      <c r="I2272"/>
    </row>
    <row r="2273" spans="2:9" s="59" customFormat="1">
      <c r="B2273" s="60"/>
      <c r="D2273" s="61"/>
      <c r="E2273" s="62"/>
      <c r="F2273" s="63"/>
      <c r="G2273"/>
      <c r="H2273"/>
      <c r="I2273"/>
    </row>
    <row r="2274" spans="2:9" s="59" customFormat="1">
      <c r="B2274" s="60"/>
      <c r="D2274" s="61"/>
      <c r="E2274" s="62"/>
      <c r="F2274" s="63"/>
      <c r="G2274"/>
      <c r="H2274"/>
      <c r="I2274"/>
    </row>
    <row r="2275" spans="2:9" s="59" customFormat="1">
      <c r="B2275" s="60"/>
      <c r="D2275" s="61"/>
      <c r="E2275" s="62"/>
      <c r="F2275" s="63"/>
      <c r="G2275"/>
      <c r="H2275"/>
      <c r="I2275"/>
    </row>
    <row r="2276" spans="2:9" s="59" customFormat="1">
      <c r="B2276" s="60"/>
      <c r="D2276" s="61"/>
      <c r="E2276" s="62"/>
      <c r="F2276" s="63"/>
      <c r="G2276"/>
      <c r="H2276"/>
      <c r="I2276"/>
    </row>
    <row r="2277" spans="2:9" s="59" customFormat="1">
      <c r="B2277" s="60"/>
      <c r="D2277" s="61"/>
      <c r="E2277" s="62"/>
      <c r="F2277" s="63"/>
      <c r="G2277"/>
      <c r="H2277"/>
      <c r="I2277"/>
    </row>
    <row r="2278" spans="2:9" s="59" customFormat="1">
      <c r="B2278" s="60"/>
      <c r="D2278" s="61"/>
      <c r="E2278" s="62"/>
      <c r="F2278" s="63"/>
      <c r="G2278"/>
      <c r="H2278"/>
      <c r="I2278"/>
    </row>
    <row r="2279" spans="2:9" s="59" customFormat="1">
      <c r="B2279" s="60"/>
      <c r="D2279" s="61"/>
      <c r="E2279" s="62"/>
      <c r="F2279" s="63"/>
      <c r="G2279"/>
      <c r="H2279"/>
      <c r="I2279"/>
    </row>
    <row r="2280" spans="2:9" s="59" customFormat="1">
      <c r="B2280" s="60"/>
      <c r="D2280" s="61"/>
      <c r="E2280" s="62"/>
      <c r="F2280" s="63"/>
      <c r="G2280"/>
      <c r="H2280"/>
      <c r="I2280"/>
    </row>
    <row r="2281" spans="2:9" s="59" customFormat="1">
      <c r="B2281" s="60"/>
      <c r="D2281" s="61"/>
      <c r="E2281" s="62"/>
      <c r="F2281" s="63"/>
      <c r="G2281"/>
      <c r="H2281"/>
      <c r="I2281"/>
    </row>
    <row r="2282" spans="2:9" s="59" customFormat="1">
      <c r="B2282" s="60"/>
      <c r="D2282" s="61"/>
      <c r="E2282" s="62"/>
      <c r="F2282" s="63"/>
      <c r="G2282"/>
      <c r="H2282"/>
      <c r="I2282"/>
    </row>
    <row r="2283" spans="2:9" s="59" customFormat="1">
      <c r="B2283" s="60"/>
      <c r="D2283" s="61"/>
      <c r="E2283" s="62"/>
      <c r="F2283" s="63"/>
      <c r="G2283"/>
      <c r="H2283"/>
      <c r="I2283"/>
    </row>
    <row r="2284" spans="2:9" s="59" customFormat="1">
      <c r="B2284" s="60"/>
      <c r="D2284" s="61"/>
      <c r="E2284" s="62"/>
      <c r="F2284" s="63"/>
      <c r="G2284"/>
      <c r="H2284"/>
      <c r="I2284"/>
    </row>
    <row r="2285" spans="2:9" s="59" customFormat="1">
      <c r="B2285" s="60"/>
      <c r="D2285" s="61"/>
      <c r="E2285" s="62"/>
      <c r="F2285" s="63"/>
      <c r="G2285"/>
      <c r="H2285"/>
      <c r="I2285"/>
    </row>
    <row r="2286" spans="2:9" s="59" customFormat="1">
      <c r="B2286" s="60"/>
      <c r="D2286" s="61"/>
      <c r="E2286" s="62"/>
      <c r="F2286" s="63"/>
      <c r="G2286"/>
      <c r="H2286"/>
      <c r="I2286"/>
    </row>
    <row r="2287" spans="2:9" s="59" customFormat="1">
      <c r="B2287" s="60"/>
      <c r="D2287" s="61"/>
      <c r="E2287" s="62"/>
      <c r="F2287" s="63"/>
      <c r="G2287"/>
      <c r="H2287"/>
      <c r="I2287"/>
    </row>
    <row r="2288" spans="2:9" s="59" customFormat="1">
      <c r="B2288" s="60"/>
      <c r="D2288" s="61"/>
      <c r="E2288" s="62"/>
      <c r="F2288" s="63"/>
      <c r="G2288"/>
      <c r="H2288"/>
      <c r="I2288"/>
    </row>
    <row r="2289" spans="2:9" s="59" customFormat="1">
      <c r="B2289" s="60"/>
      <c r="D2289" s="61"/>
      <c r="E2289" s="62"/>
      <c r="F2289" s="63"/>
      <c r="G2289"/>
      <c r="H2289"/>
      <c r="I2289"/>
    </row>
    <row r="2290" spans="2:9" s="59" customFormat="1">
      <c r="B2290" s="60"/>
      <c r="D2290" s="61"/>
      <c r="E2290" s="62"/>
      <c r="F2290" s="63"/>
      <c r="G2290"/>
      <c r="H2290"/>
      <c r="I2290"/>
    </row>
    <row r="2291" spans="2:9" s="59" customFormat="1">
      <c r="B2291" s="60"/>
      <c r="D2291" s="61"/>
      <c r="E2291" s="62"/>
      <c r="F2291" s="63"/>
      <c r="G2291"/>
      <c r="H2291"/>
      <c r="I2291"/>
    </row>
    <row r="2292" spans="2:9" s="59" customFormat="1">
      <c r="B2292" s="60"/>
      <c r="D2292" s="61"/>
      <c r="E2292" s="62"/>
      <c r="F2292" s="63"/>
      <c r="G2292"/>
      <c r="H2292"/>
      <c r="I2292"/>
    </row>
    <row r="2293" spans="2:9" s="59" customFormat="1">
      <c r="B2293" s="60"/>
      <c r="D2293" s="61"/>
      <c r="E2293" s="62"/>
      <c r="F2293" s="63"/>
      <c r="G2293"/>
      <c r="H2293"/>
      <c r="I2293"/>
    </row>
    <row r="2294" spans="2:9" s="59" customFormat="1">
      <c r="B2294" s="60"/>
      <c r="D2294" s="61"/>
      <c r="E2294" s="62"/>
      <c r="F2294" s="63"/>
      <c r="G2294"/>
      <c r="H2294"/>
      <c r="I2294"/>
    </row>
    <row r="2295" spans="2:9" s="59" customFormat="1">
      <c r="B2295" s="60"/>
      <c r="D2295" s="61"/>
      <c r="E2295" s="62"/>
      <c r="F2295" s="63"/>
      <c r="G2295"/>
      <c r="H2295"/>
      <c r="I2295"/>
    </row>
    <row r="2296" spans="2:9" s="59" customFormat="1">
      <c r="B2296" s="60"/>
      <c r="D2296" s="61"/>
      <c r="E2296" s="62"/>
      <c r="F2296" s="63"/>
      <c r="G2296"/>
      <c r="H2296"/>
      <c r="I2296"/>
    </row>
    <row r="2297" spans="2:9" s="59" customFormat="1">
      <c r="B2297" s="60"/>
      <c r="D2297" s="61"/>
      <c r="E2297" s="62"/>
      <c r="F2297" s="63"/>
      <c r="G2297"/>
      <c r="H2297"/>
      <c r="I2297"/>
    </row>
    <row r="2298" spans="2:9" s="59" customFormat="1">
      <c r="B2298" s="60"/>
      <c r="D2298" s="61"/>
      <c r="E2298" s="62"/>
      <c r="F2298" s="63"/>
      <c r="G2298"/>
      <c r="H2298"/>
      <c r="I2298"/>
    </row>
    <row r="2299" spans="2:9" s="59" customFormat="1">
      <c r="B2299" s="60"/>
      <c r="D2299" s="61"/>
      <c r="E2299" s="62"/>
      <c r="F2299" s="63"/>
      <c r="G2299"/>
      <c r="H2299"/>
      <c r="I2299"/>
    </row>
    <row r="2300" spans="2:9" s="59" customFormat="1">
      <c r="B2300" s="60"/>
      <c r="D2300" s="61"/>
      <c r="E2300" s="62"/>
      <c r="F2300" s="63"/>
      <c r="G2300"/>
      <c r="H2300"/>
      <c r="I2300"/>
    </row>
    <row r="2301" spans="2:9" s="59" customFormat="1">
      <c r="B2301" s="60"/>
      <c r="D2301" s="61"/>
      <c r="E2301" s="62"/>
      <c r="F2301" s="63"/>
      <c r="G2301"/>
      <c r="H2301"/>
      <c r="I2301"/>
    </row>
    <row r="2302" spans="2:9" s="59" customFormat="1">
      <c r="B2302" s="60"/>
      <c r="D2302" s="61"/>
      <c r="E2302" s="62"/>
      <c r="F2302" s="63"/>
      <c r="G2302"/>
      <c r="H2302"/>
      <c r="I2302"/>
    </row>
    <row r="2303" spans="2:9" s="59" customFormat="1">
      <c r="B2303" s="60"/>
      <c r="D2303" s="61"/>
      <c r="E2303" s="62"/>
      <c r="F2303" s="63"/>
      <c r="G2303"/>
      <c r="H2303"/>
      <c r="I2303"/>
    </row>
    <row r="2304" spans="2:9" s="59" customFormat="1">
      <c r="B2304" s="60"/>
      <c r="D2304" s="61"/>
      <c r="E2304" s="62"/>
      <c r="F2304" s="63"/>
      <c r="G2304"/>
      <c r="H2304"/>
      <c r="I2304"/>
    </row>
    <row r="2305" spans="2:9" s="59" customFormat="1">
      <c r="B2305" s="60"/>
      <c r="D2305" s="61"/>
      <c r="E2305" s="62"/>
      <c r="F2305" s="63"/>
      <c r="G2305"/>
      <c r="H2305"/>
      <c r="I2305"/>
    </row>
    <row r="2306" spans="2:9" s="59" customFormat="1">
      <c r="B2306" s="60"/>
      <c r="D2306" s="61"/>
      <c r="E2306" s="62"/>
      <c r="F2306" s="63"/>
      <c r="G2306"/>
      <c r="H2306"/>
      <c r="I2306"/>
    </row>
    <row r="2307" spans="2:9" s="59" customFormat="1">
      <c r="B2307" s="60"/>
      <c r="D2307" s="61"/>
      <c r="E2307" s="62"/>
      <c r="F2307" s="63"/>
      <c r="G2307"/>
      <c r="H2307"/>
      <c r="I2307"/>
    </row>
    <row r="2308" spans="2:9" s="59" customFormat="1">
      <c r="B2308" s="60"/>
      <c r="D2308" s="61"/>
      <c r="E2308" s="62"/>
      <c r="F2308" s="63"/>
      <c r="G2308"/>
      <c r="H2308"/>
      <c r="I2308"/>
    </row>
    <row r="2309" spans="2:9" s="59" customFormat="1">
      <c r="B2309" s="60"/>
      <c r="D2309" s="61"/>
      <c r="E2309" s="62"/>
      <c r="F2309" s="63"/>
      <c r="G2309"/>
      <c r="H2309"/>
      <c r="I2309"/>
    </row>
    <row r="2310" spans="2:9" s="59" customFormat="1">
      <c r="B2310" s="60"/>
      <c r="D2310" s="61"/>
      <c r="E2310" s="62"/>
      <c r="F2310" s="63"/>
      <c r="G2310"/>
      <c r="H2310"/>
      <c r="I2310"/>
    </row>
    <row r="2311" spans="2:9" s="59" customFormat="1">
      <c r="B2311" s="60"/>
      <c r="D2311" s="61"/>
      <c r="E2311" s="62"/>
      <c r="F2311" s="63"/>
      <c r="G2311"/>
      <c r="H2311"/>
      <c r="I2311"/>
    </row>
    <row r="2312" spans="2:9" s="59" customFormat="1">
      <c r="B2312" s="60"/>
      <c r="D2312" s="61"/>
      <c r="E2312" s="62"/>
      <c r="F2312" s="63"/>
      <c r="G2312"/>
      <c r="H2312"/>
      <c r="I2312"/>
    </row>
    <row r="2313" spans="2:9" s="59" customFormat="1">
      <c r="B2313" s="60"/>
      <c r="D2313" s="61"/>
      <c r="E2313" s="62"/>
      <c r="F2313" s="63"/>
      <c r="G2313"/>
      <c r="H2313"/>
      <c r="I2313"/>
    </row>
    <row r="2314" spans="2:9" s="59" customFormat="1">
      <c r="B2314" s="60"/>
      <c r="D2314" s="61"/>
      <c r="E2314" s="62"/>
      <c r="F2314" s="63"/>
      <c r="G2314"/>
      <c r="H2314"/>
      <c r="I2314"/>
    </row>
    <row r="2315" spans="2:9" s="59" customFormat="1">
      <c r="B2315" s="60"/>
      <c r="D2315" s="61"/>
      <c r="E2315" s="62"/>
      <c r="F2315" s="63"/>
      <c r="G2315"/>
      <c r="H2315"/>
      <c r="I2315"/>
    </row>
    <row r="2316" spans="2:9" s="59" customFormat="1">
      <c r="B2316" s="60"/>
      <c r="D2316" s="61"/>
      <c r="E2316" s="62"/>
      <c r="F2316" s="63"/>
      <c r="G2316"/>
      <c r="H2316"/>
      <c r="I2316"/>
    </row>
    <row r="2317" spans="2:9" s="59" customFormat="1">
      <c r="B2317" s="60"/>
      <c r="D2317" s="61"/>
      <c r="E2317" s="62"/>
      <c r="F2317" s="63"/>
      <c r="G2317"/>
      <c r="H2317"/>
      <c r="I2317"/>
    </row>
    <row r="2318" spans="2:9" s="59" customFormat="1">
      <c r="B2318" s="60"/>
      <c r="D2318" s="61"/>
      <c r="E2318" s="62"/>
      <c r="F2318" s="63"/>
      <c r="G2318"/>
      <c r="H2318"/>
      <c r="I2318"/>
    </row>
    <row r="2319" spans="2:9" s="59" customFormat="1">
      <c r="B2319" s="60"/>
      <c r="D2319" s="61"/>
      <c r="E2319" s="62"/>
      <c r="F2319" s="63"/>
      <c r="G2319"/>
      <c r="H2319"/>
      <c r="I2319"/>
    </row>
    <row r="2320" spans="2:9" s="59" customFormat="1">
      <c r="B2320" s="60"/>
      <c r="D2320" s="61"/>
      <c r="E2320" s="62"/>
      <c r="F2320" s="63"/>
      <c r="G2320"/>
      <c r="H2320"/>
      <c r="I2320"/>
    </row>
    <row r="2321" spans="2:9" s="59" customFormat="1">
      <c r="B2321" s="60"/>
      <c r="D2321" s="61"/>
      <c r="E2321" s="62"/>
      <c r="F2321" s="63"/>
      <c r="G2321"/>
      <c r="H2321"/>
      <c r="I2321"/>
    </row>
    <row r="2322" spans="2:9" s="59" customFormat="1">
      <c r="B2322" s="60"/>
      <c r="D2322" s="61"/>
      <c r="E2322" s="62"/>
      <c r="F2322" s="63"/>
      <c r="G2322"/>
      <c r="H2322"/>
      <c r="I2322"/>
    </row>
    <row r="2323" spans="2:9" s="59" customFormat="1">
      <c r="B2323" s="60"/>
      <c r="D2323" s="61"/>
      <c r="E2323" s="62"/>
      <c r="F2323" s="63"/>
      <c r="G2323"/>
      <c r="H2323"/>
      <c r="I2323"/>
    </row>
    <row r="2324" spans="2:9" s="59" customFormat="1">
      <c r="B2324" s="60"/>
      <c r="D2324" s="61"/>
      <c r="E2324" s="62"/>
      <c r="F2324" s="63"/>
      <c r="G2324"/>
      <c r="H2324"/>
      <c r="I2324"/>
    </row>
    <row r="2325" spans="2:9" s="59" customFormat="1">
      <c r="B2325" s="60"/>
      <c r="D2325" s="61"/>
      <c r="E2325" s="62"/>
      <c r="F2325" s="63"/>
      <c r="G2325"/>
      <c r="H2325"/>
      <c r="I2325"/>
    </row>
    <row r="2326" spans="2:9" s="59" customFormat="1">
      <c r="B2326" s="60"/>
      <c r="D2326" s="61"/>
      <c r="E2326" s="62"/>
      <c r="F2326" s="63"/>
      <c r="G2326"/>
      <c r="H2326"/>
      <c r="I2326"/>
    </row>
    <row r="2327" spans="2:9" s="59" customFormat="1">
      <c r="B2327" s="60"/>
      <c r="D2327" s="61"/>
      <c r="E2327" s="62"/>
      <c r="F2327" s="63"/>
      <c r="G2327"/>
      <c r="H2327"/>
      <c r="I2327"/>
    </row>
    <row r="2328" spans="2:9" s="59" customFormat="1">
      <c r="B2328" s="60"/>
      <c r="D2328" s="61"/>
      <c r="E2328" s="62"/>
      <c r="F2328" s="63"/>
      <c r="G2328"/>
      <c r="H2328"/>
      <c r="I2328"/>
    </row>
    <row r="2329" spans="2:9" s="59" customFormat="1">
      <c r="B2329" s="60"/>
      <c r="D2329" s="61"/>
      <c r="E2329" s="62"/>
      <c r="F2329" s="63"/>
      <c r="G2329"/>
      <c r="H2329"/>
      <c r="I2329"/>
    </row>
    <row r="2330" spans="2:9" s="59" customFormat="1">
      <c r="B2330" s="60"/>
      <c r="D2330" s="61"/>
      <c r="E2330" s="62"/>
      <c r="F2330" s="63"/>
      <c r="G2330"/>
      <c r="H2330"/>
      <c r="I2330"/>
    </row>
    <row r="2331" spans="2:9" s="59" customFormat="1">
      <c r="B2331" s="60"/>
      <c r="D2331" s="61"/>
      <c r="E2331" s="62"/>
      <c r="F2331" s="63"/>
      <c r="G2331"/>
      <c r="H2331"/>
      <c r="I2331"/>
    </row>
    <row r="2332" spans="2:9" s="59" customFormat="1">
      <c r="B2332" s="60"/>
      <c r="D2332" s="61"/>
      <c r="E2332" s="62"/>
      <c r="F2332" s="63"/>
      <c r="G2332"/>
      <c r="H2332"/>
      <c r="I2332"/>
    </row>
    <row r="2333" spans="2:9" s="59" customFormat="1">
      <c r="B2333" s="60"/>
      <c r="D2333" s="61"/>
      <c r="E2333" s="62"/>
      <c r="F2333" s="63"/>
      <c r="G2333"/>
      <c r="H2333"/>
      <c r="I2333"/>
    </row>
    <row r="2334" spans="2:9" s="59" customFormat="1">
      <c r="B2334" s="60"/>
      <c r="D2334" s="61"/>
      <c r="E2334" s="62"/>
      <c r="F2334" s="63"/>
      <c r="G2334"/>
      <c r="H2334"/>
      <c r="I2334"/>
    </row>
    <row r="2335" spans="2:9" s="59" customFormat="1">
      <c r="B2335" s="60"/>
      <c r="D2335" s="61"/>
      <c r="E2335" s="62"/>
      <c r="F2335" s="63"/>
      <c r="G2335"/>
      <c r="H2335"/>
      <c r="I2335"/>
    </row>
    <row r="2336" spans="2:9" s="59" customFormat="1">
      <c r="B2336" s="60"/>
      <c r="D2336" s="61"/>
      <c r="E2336" s="62"/>
      <c r="F2336" s="63"/>
      <c r="G2336"/>
      <c r="H2336"/>
      <c r="I2336"/>
    </row>
    <row r="2337" spans="2:9" s="59" customFormat="1">
      <c r="B2337" s="60"/>
      <c r="D2337" s="61"/>
      <c r="E2337" s="62"/>
      <c r="F2337" s="63"/>
      <c r="G2337"/>
      <c r="H2337"/>
      <c r="I2337"/>
    </row>
    <row r="2338" spans="2:9" s="59" customFormat="1">
      <c r="B2338" s="60"/>
      <c r="D2338" s="61"/>
      <c r="E2338" s="62"/>
      <c r="F2338" s="63"/>
      <c r="G2338"/>
      <c r="H2338"/>
      <c r="I2338"/>
    </row>
    <row r="2339" spans="2:9" s="59" customFormat="1">
      <c r="B2339" s="60"/>
      <c r="D2339" s="61"/>
      <c r="E2339" s="62"/>
      <c r="F2339" s="63"/>
      <c r="G2339"/>
      <c r="H2339"/>
      <c r="I2339"/>
    </row>
    <row r="2340" spans="2:9" s="59" customFormat="1">
      <c r="B2340" s="60"/>
      <c r="D2340" s="61"/>
      <c r="E2340" s="62"/>
      <c r="F2340" s="63"/>
      <c r="G2340"/>
      <c r="H2340"/>
      <c r="I2340"/>
    </row>
    <row r="2341" spans="2:9" s="59" customFormat="1">
      <c r="B2341" s="60"/>
      <c r="D2341" s="61"/>
      <c r="E2341" s="62"/>
      <c r="F2341" s="63"/>
      <c r="G2341"/>
      <c r="H2341"/>
      <c r="I2341"/>
    </row>
    <row r="2342" spans="2:9" s="59" customFormat="1">
      <c r="B2342" s="60"/>
      <c r="D2342" s="61"/>
      <c r="E2342" s="62"/>
      <c r="F2342" s="63"/>
      <c r="G2342"/>
      <c r="H2342"/>
      <c r="I2342"/>
    </row>
    <row r="2343" spans="2:9" s="59" customFormat="1">
      <c r="B2343" s="60"/>
      <c r="D2343" s="61"/>
      <c r="E2343" s="62"/>
      <c r="F2343" s="63"/>
      <c r="G2343"/>
      <c r="H2343"/>
      <c r="I2343"/>
    </row>
    <row r="2344" spans="2:9" s="59" customFormat="1">
      <c r="B2344" s="60"/>
      <c r="D2344" s="61"/>
      <c r="E2344" s="62"/>
      <c r="F2344" s="63"/>
      <c r="G2344"/>
      <c r="H2344"/>
      <c r="I2344"/>
    </row>
    <row r="2345" spans="2:9" s="59" customFormat="1">
      <c r="B2345" s="60"/>
      <c r="D2345" s="61"/>
      <c r="E2345" s="62"/>
      <c r="F2345" s="63"/>
      <c r="G2345"/>
      <c r="H2345"/>
      <c r="I2345"/>
    </row>
    <row r="2346" spans="2:9" s="59" customFormat="1">
      <c r="B2346" s="60"/>
      <c r="D2346" s="61"/>
      <c r="E2346" s="62"/>
      <c r="F2346" s="63"/>
      <c r="G2346"/>
      <c r="H2346"/>
      <c r="I2346"/>
    </row>
    <row r="2347" spans="2:9" s="59" customFormat="1">
      <c r="B2347" s="60"/>
      <c r="D2347" s="61"/>
      <c r="E2347" s="62"/>
      <c r="F2347" s="63"/>
      <c r="G2347"/>
      <c r="H2347"/>
      <c r="I2347"/>
    </row>
    <row r="2348" spans="2:9" s="59" customFormat="1">
      <c r="B2348" s="60"/>
      <c r="D2348" s="61"/>
      <c r="E2348" s="62"/>
      <c r="F2348" s="63"/>
      <c r="G2348"/>
      <c r="H2348"/>
      <c r="I2348"/>
    </row>
    <row r="2349" spans="2:9" s="59" customFormat="1">
      <c r="B2349" s="60"/>
      <c r="D2349" s="61"/>
      <c r="E2349" s="62"/>
      <c r="F2349" s="63"/>
      <c r="G2349"/>
      <c r="H2349"/>
      <c r="I2349"/>
    </row>
    <row r="2350" spans="2:9" s="59" customFormat="1">
      <c r="B2350" s="60"/>
      <c r="D2350" s="61"/>
      <c r="E2350" s="62"/>
      <c r="F2350" s="63"/>
      <c r="G2350"/>
      <c r="H2350"/>
      <c r="I2350"/>
    </row>
    <row r="2351" spans="2:9" s="59" customFormat="1">
      <c r="B2351" s="60"/>
      <c r="D2351" s="61"/>
      <c r="E2351" s="62"/>
      <c r="F2351" s="63"/>
      <c r="G2351"/>
      <c r="H2351"/>
      <c r="I2351"/>
    </row>
    <row r="2352" spans="2:9" s="59" customFormat="1">
      <c r="B2352" s="60"/>
      <c r="D2352" s="61"/>
      <c r="E2352" s="62"/>
      <c r="F2352" s="63"/>
      <c r="G2352"/>
      <c r="H2352"/>
      <c r="I2352"/>
    </row>
    <row r="2353" spans="2:9" s="59" customFormat="1">
      <c r="B2353" s="60"/>
      <c r="D2353" s="61"/>
      <c r="E2353" s="62"/>
      <c r="F2353" s="63"/>
      <c r="G2353"/>
      <c r="H2353"/>
      <c r="I2353"/>
    </row>
    <row r="2354" spans="2:9" s="59" customFormat="1">
      <c r="B2354" s="60"/>
      <c r="D2354" s="61"/>
      <c r="E2354" s="62"/>
      <c r="F2354" s="63"/>
      <c r="G2354"/>
      <c r="H2354"/>
      <c r="I2354"/>
    </row>
    <row r="2355" spans="2:9" s="59" customFormat="1">
      <c r="B2355" s="60"/>
      <c r="D2355" s="61"/>
      <c r="E2355" s="62"/>
      <c r="F2355" s="63"/>
      <c r="G2355"/>
      <c r="H2355"/>
      <c r="I2355"/>
    </row>
    <row r="2356" spans="2:9" s="59" customFormat="1">
      <c r="B2356" s="60"/>
      <c r="D2356" s="61"/>
      <c r="E2356" s="62"/>
      <c r="F2356" s="63"/>
      <c r="G2356"/>
      <c r="H2356"/>
      <c r="I2356"/>
    </row>
    <row r="2357" spans="2:9" s="59" customFormat="1">
      <c r="B2357" s="60"/>
      <c r="D2357" s="61"/>
      <c r="E2357" s="62"/>
      <c r="F2357" s="63"/>
      <c r="G2357"/>
      <c r="H2357"/>
      <c r="I2357"/>
    </row>
    <row r="2358" spans="2:9" s="59" customFormat="1">
      <c r="B2358" s="60"/>
      <c r="D2358" s="61"/>
      <c r="E2358" s="62"/>
      <c r="F2358" s="63"/>
      <c r="G2358"/>
      <c r="H2358"/>
      <c r="I2358"/>
    </row>
    <row r="2359" spans="2:9" s="59" customFormat="1">
      <c r="B2359" s="60"/>
      <c r="D2359" s="61"/>
      <c r="E2359" s="62"/>
      <c r="F2359" s="63"/>
      <c r="G2359"/>
      <c r="H2359"/>
      <c r="I2359"/>
    </row>
    <row r="2360" spans="2:9" s="59" customFormat="1">
      <c r="B2360" s="60"/>
      <c r="D2360" s="61"/>
      <c r="E2360" s="62"/>
      <c r="F2360" s="63"/>
      <c r="G2360"/>
      <c r="H2360"/>
      <c r="I2360"/>
    </row>
    <row r="2361" spans="2:9" s="59" customFormat="1">
      <c r="B2361" s="60"/>
      <c r="D2361" s="61"/>
      <c r="E2361" s="62"/>
      <c r="F2361" s="63"/>
      <c r="G2361"/>
      <c r="H2361"/>
      <c r="I2361"/>
    </row>
    <row r="2362" spans="2:9" s="59" customFormat="1">
      <c r="B2362" s="60"/>
      <c r="D2362" s="61"/>
      <c r="E2362" s="62"/>
      <c r="F2362" s="63"/>
      <c r="G2362"/>
      <c r="H2362"/>
      <c r="I2362"/>
    </row>
    <row r="2363" spans="2:9" s="59" customFormat="1">
      <c r="B2363" s="60"/>
      <c r="D2363" s="61"/>
      <c r="E2363" s="62"/>
      <c r="F2363" s="63"/>
      <c r="G2363"/>
      <c r="H2363"/>
      <c r="I2363"/>
    </row>
    <row r="2364" spans="2:9" s="59" customFormat="1">
      <c r="B2364" s="60"/>
      <c r="D2364" s="61"/>
      <c r="E2364" s="62"/>
      <c r="F2364" s="63"/>
      <c r="G2364"/>
      <c r="H2364"/>
      <c r="I2364"/>
    </row>
    <row r="2365" spans="2:9" s="59" customFormat="1">
      <c r="B2365" s="60"/>
      <c r="D2365" s="61"/>
      <c r="E2365" s="62"/>
      <c r="F2365" s="63"/>
      <c r="G2365"/>
      <c r="H2365"/>
      <c r="I2365"/>
    </row>
    <row r="2366" spans="2:9" s="59" customFormat="1">
      <c r="B2366" s="60"/>
      <c r="D2366" s="61"/>
      <c r="E2366" s="62"/>
      <c r="F2366" s="63"/>
      <c r="G2366"/>
      <c r="H2366"/>
      <c r="I2366"/>
    </row>
    <row r="2367" spans="2:9" s="59" customFormat="1">
      <c r="B2367" s="60"/>
      <c r="D2367" s="61"/>
      <c r="E2367" s="62"/>
      <c r="F2367" s="63"/>
      <c r="G2367"/>
      <c r="H2367"/>
      <c r="I2367"/>
    </row>
    <row r="2368" spans="2:9" s="59" customFormat="1">
      <c r="B2368" s="60"/>
      <c r="D2368" s="61"/>
      <c r="E2368" s="62"/>
      <c r="F2368" s="63"/>
      <c r="G2368"/>
      <c r="H2368"/>
      <c r="I2368"/>
    </row>
    <row r="2369" spans="2:9" s="59" customFormat="1">
      <c r="B2369" s="60"/>
      <c r="D2369" s="61"/>
      <c r="E2369" s="62"/>
      <c r="F2369" s="63"/>
      <c r="G2369"/>
      <c r="H2369"/>
      <c r="I2369"/>
    </row>
    <row r="2370" spans="2:9" s="59" customFormat="1">
      <c r="B2370" s="60"/>
      <c r="D2370" s="61"/>
      <c r="E2370" s="62"/>
      <c r="F2370" s="63"/>
      <c r="G2370"/>
      <c r="H2370"/>
      <c r="I2370"/>
    </row>
    <row r="2371" spans="2:9" s="59" customFormat="1">
      <c r="B2371" s="60"/>
      <c r="D2371" s="61"/>
      <c r="E2371" s="62"/>
      <c r="F2371" s="63"/>
      <c r="G2371"/>
      <c r="H2371"/>
      <c r="I2371"/>
    </row>
    <row r="2372" spans="2:9" s="59" customFormat="1">
      <c r="B2372" s="60"/>
      <c r="D2372" s="61"/>
      <c r="E2372" s="62"/>
      <c r="F2372" s="63"/>
      <c r="G2372"/>
      <c r="H2372"/>
      <c r="I2372"/>
    </row>
    <row r="2373" spans="2:9" s="59" customFormat="1">
      <c r="B2373" s="60"/>
      <c r="D2373" s="61"/>
      <c r="E2373" s="62"/>
      <c r="F2373" s="63"/>
      <c r="G2373"/>
      <c r="H2373"/>
      <c r="I2373"/>
    </row>
    <row r="2374" spans="2:9" s="59" customFormat="1">
      <c r="B2374" s="60"/>
      <c r="D2374" s="61"/>
      <c r="E2374" s="62"/>
      <c r="F2374" s="63"/>
      <c r="G2374"/>
      <c r="H2374"/>
      <c r="I2374"/>
    </row>
    <row r="2375" spans="2:9" s="59" customFormat="1">
      <c r="B2375" s="60"/>
      <c r="D2375" s="61"/>
      <c r="E2375" s="62"/>
      <c r="F2375" s="63"/>
      <c r="G2375"/>
      <c r="H2375"/>
      <c r="I2375"/>
    </row>
    <row r="2376" spans="2:9" s="59" customFormat="1">
      <c r="B2376" s="60"/>
      <c r="D2376" s="61"/>
      <c r="E2376" s="62"/>
      <c r="F2376" s="63"/>
      <c r="G2376"/>
      <c r="H2376"/>
      <c r="I2376"/>
    </row>
    <row r="2377" spans="2:9" s="59" customFormat="1">
      <c r="B2377" s="60"/>
      <c r="D2377" s="61"/>
      <c r="E2377" s="62"/>
      <c r="F2377" s="63"/>
      <c r="G2377"/>
      <c r="H2377"/>
      <c r="I2377"/>
    </row>
    <row r="2378" spans="2:9" s="59" customFormat="1">
      <c r="B2378" s="60"/>
      <c r="D2378" s="61"/>
      <c r="E2378" s="62"/>
      <c r="F2378" s="63"/>
      <c r="G2378"/>
      <c r="H2378"/>
      <c r="I2378"/>
    </row>
    <row r="2379" spans="2:9" s="59" customFormat="1">
      <c r="B2379" s="60"/>
      <c r="D2379" s="61"/>
      <c r="E2379" s="62"/>
      <c r="F2379" s="63"/>
      <c r="G2379"/>
      <c r="H2379"/>
      <c r="I2379"/>
    </row>
    <row r="2380" spans="2:9" s="59" customFormat="1">
      <c r="B2380" s="60"/>
      <c r="D2380" s="61"/>
      <c r="E2380" s="62"/>
      <c r="F2380" s="63"/>
      <c r="G2380"/>
      <c r="H2380"/>
      <c r="I2380"/>
    </row>
    <row r="2381" spans="2:9" s="59" customFormat="1">
      <c r="B2381" s="60"/>
      <c r="D2381" s="61"/>
      <c r="E2381" s="62"/>
      <c r="F2381" s="63"/>
      <c r="G2381"/>
      <c r="H2381"/>
      <c r="I2381"/>
    </row>
    <row r="2382" spans="2:9" s="59" customFormat="1">
      <c r="B2382" s="60"/>
      <c r="D2382" s="61"/>
      <c r="E2382" s="62"/>
      <c r="F2382" s="63"/>
      <c r="G2382"/>
      <c r="H2382"/>
      <c r="I2382"/>
    </row>
    <row r="2383" spans="2:9" s="59" customFormat="1">
      <c r="B2383" s="60"/>
      <c r="D2383" s="61"/>
      <c r="E2383" s="62"/>
      <c r="F2383" s="63"/>
      <c r="G2383"/>
      <c r="H2383"/>
      <c r="I2383"/>
    </row>
    <row r="2384" spans="2:9" s="59" customFormat="1">
      <c r="B2384" s="60"/>
      <c r="D2384" s="61"/>
      <c r="E2384" s="62"/>
      <c r="F2384" s="63"/>
      <c r="G2384"/>
      <c r="H2384"/>
      <c r="I2384"/>
    </row>
    <row r="2385" spans="2:9" s="59" customFormat="1">
      <c r="B2385" s="60"/>
      <c r="D2385" s="61"/>
      <c r="E2385" s="62"/>
      <c r="F2385" s="63"/>
      <c r="G2385"/>
      <c r="H2385"/>
      <c r="I2385"/>
    </row>
    <row r="2386" spans="2:9" s="59" customFormat="1">
      <c r="B2386" s="60"/>
      <c r="D2386" s="61"/>
      <c r="E2386" s="62"/>
      <c r="F2386" s="63"/>
      <c r="G2386"/>
      <c r="H2386"/>
      <c r="I2386"/>
    </row>
    <row r="2387" spans="2:9" s="59" customFormat="1">
      <c r="B2387" s="60"/>
      <c r="D2387" s="61"/>
      <c r="E2387" s="62"/>
      <c r="F2387" s="63"/>
      <c r="G2387"/>
      <c r="H2387"/>
      <c r="I2387"/>
    </row>
    <row r="2388" spans="2:9" s="59" customFormat="1">
      <c r="B2388" s="60"/>
      <c r="D2388" s="61"/>
      <c r="E2388" s="62"/>
      <c r="F2388" s="63"/>
      <c r="G2388"/>
      <c r="H2388"/>
      <c r="I2388"/>
    </row>
    <row r="2389" spans="2:9" s="59" customFormat="1">
      <c r="B2389" s="60"/>
      <c r="D2389" s="61"/>
      <c r="E2389" s="62"/>
      <c r="F2389" s="63"/>
      <c r="G2389"/>
      <c r="H2389"/>
      <c r="I2389"/>
    </row>
    <row r="2390" spans="2:9" s="59" customFormat="1">
      <c r="B2390" s="60"/>
      <c r="D2390" s="61"/>
      <c r="E2390" s="62"/>
      <c r="F2390" s="63"/>
      <c r="G2390"/>
      <c r="H2390"/>
      <c r="I2390"/>
    </row>
    <row r="2391" spans="2:9" s="59" customFormat="1">
      <c r="B2391" s="60"/>
      <c r="D2391" s="61"/>
      <c r="E2391" s="62"/>
      <c r="F2391" s="63"/>
      <c r="G2391"/>
      <c r="H2391"/>
      <c r="I2391"/>
    </row>
    <row r="2392" spans="2:9" s="59" customFormat="1">
      <c r="B2392" s="60"/>
      <c r="D2392" s="61"/>
      <c r="E2392" s="62"/>
      <c r="F2392" s="63"/>
      <c r="G2392"/>
      <c r="H2392"/>
      <c r="I2392"/>
    </row>
    <row r="2393" spans="2:9" s="59" customFormat="1">
      <c r="B2393" s="60"/>
      <c r="D2393" s="61"/>
      <c r="E2393" s="62"/>
      <c r="F2393" s="63"/>
      <c r="G2393"/>
      <c r="H2393"/>
      <c r="I2393"/>
    </row>
    <row r="2394" spans="2:9" s="59" customFormat="1">
      <c r="B2394" s="60"/>
      <c r="D2394" s="61"/>
      <c r="E2394" s="62"/>
      <c r="F2394" s="63"/>
      <c r="G2394"/>
      <c r="H2394"/>
      <c r="I2394"/>
    </row>
    <row r="2395" spans="2:9" s="59" customFormat="1">
      <c r="B2395" s="60"/>
      <c r="D2395" s="61"/>
      <c r="E2395" s="62"/>
      <c r="F2395" s="63"/>
      <c r="G2395"/>
      <c r="H2395"/>
      <c r="I2395"/>
    </row>
    <row r="2396" spans="2:9" s="59" customFormat="1">
      <c r="B2396" s="60"/>
      <c r="D2396" s="61"/>
      <c r="E2396" s="62"/>
      <c r="F2396" s="63"/>
      <c r="G2396"/>
      <c r="H2396"/>
      <c r="I2396"/>
    </row>
    <row r="2397" spans="2:9" s="59" customFormat="1">
      <c r="B2397" s="60"/>
      <c r="D2397" s="61"/>
      <c r="E2397" s="62"/>
      <c r="F2397" s="63"/>
      <c r="G2397"/>
      <c r="H2397"/>
      <c r="I2397"/>
    </row>
    <row r="2398" spans="2:9" s="59" customFormat="1">
      <c r="B2398" s="60"/>
      <c r="D2398" s="61"/>
      <c r="E2398" s="62"/>
      <c r="F2398" s="63"/>
      <c r="G2398"/>
      <c r="H2398"/>
      <c r="I2398"/>
    </row>
    <row r="2399" spans="2:9" s="59" customFormat="1">
      <c r="B2399" s="60"/>
      <c r="D2399" s="61"/>
      <c r="E2399" s="62"/>
      <c r="F2399" s="63"/>
      <c r="G2399"/>
      <c r="H2399"/>
      <c r="I2399"/>
    </row>
    <row r="2400" spans="2:9" s="59" customFormat="1">
      <c r="B2400" s="60"/>
      <c r="D2400" s="61"/>
      <c r="E2400" s="62"/>
      <c r="F2400" s="63"/>
      <c r="G2400"/>
      <c r="H2400"/>
      <c r="I2400"/>
    </row>
    <row r="2401" spans="2:9" s="59" customFormat="1">
      <c r="B2401" s="60"/>
      <c r="D2401" s="61"/>
      <c r="E2401" s="62"/>
      <c r="F2401" s="63"/>
      <c r="G2401"/>
      <c r="H2401"/>
      <c r="I2401"/>
    </row>
    <row r="2402" spans="2:9" s="59" customFormat="1">
      <c r="B2402" s="60"/>
      <c r="D2402" s="61"/>
      <c r="E2402" s="62"/>
      <c r="F2402" s="63"/>
      <c r="G2402"/>
      <c r="H2402"/>
      <c r="I2402"/>
    </row>
    <row r="2403" spans="2:9" s="59" customFormat="1">
      <c r="B2403" s="60"/>
      <c r="D2403" s="61"/>
      <c r="E2403" s="62"/>
      <c r="F2403" s="63"/>
      <c r="G2403"/>
      <c r="H2403"/>
      <c r="I2403"/>
    </row>
    <row r="2404" spans="2:9" s="59" customFormat="1">
      <c r="B2404" s="60"/>
      <c r="D2404" s="61"/>
      <c r="E2404" s="62"/>
      <c r="F2404" s="63"/>
      <c r="G2404"/>
      <c r="H2404"/>
      <c r="I2404"/>
    </row>
    <row r="2405" spans="2:9" s="59" customFormat="1">
      <c r="B2405" s="60"/>
      <c r="D2405" s="61"/>
      <c r="E2405" s="62"/>
      <c r="F2405" s="63"/>
      <c r="G2405"/>
      <c r="H2405"/>
      <c r="I2405"/>
    </row>
    <row r="2406" spans="2:9" s="59" customFormat="1">
      <c r="B2406" s="60"/>
      <c r="D2406" s="61"/>
      <c r="E2406" s="62"/>
      <c r="F2406" s="63"/>
      <c r="G2406"/>
      <c r="H2406"/>
      <c r="I2406"/>
    </row>
    <row r="2407" spans="2:9" s="59" customFormat="1">
      <c r="B2407" s="60"/>
      <c r="D2407" s="61"/>
      <c r="E2407" s="62"/>
      <c r="F2407" s="63"/>
      <c r="G2407"/>
      <c r="H2407"/>
      <c r="I2407"/>
    </row>
    <row r="2408" spans="2:9" s="59" customFormat="1">
      <c r="B2408" s="60"/>
      <c r="D2408" s="61"/>
      <c r="E2408" s="62"/>
      <c r="F2408" s="63"/>
      <c r="G2408"/>
      <c r="H2408"/>
      <c r="I2408"/>
    </row>
    <row r="2409" spans="2:9" s="59" customFormat="1">
      <c r="B2409" s="60"/>
      <c r="D2409" s="61"/>
      <c r="E2409" s="62"/>
      <c r="F2409" s="63"/>
      <c r="G2409"/>
      <c r="H2409"/>
      <c r="I2409"/>
    </row>
    <row r="2410" spans="2:9" s="59" customFormat="1">
      <c r="B2410" s="60"/>
      <c r="D2410" s="61"/>
      <c r="E2410" s="62"/>
      <c r="F2410" s="63"/>
      <c r="G2410"/>
      <c r="H2410"/>
      <c r="I2410"/>
    </row>
    <row r="2411" spans="2:9" s="59" customFormat="1">
      <c r="B2411" s="60"/>
      <c r="D2411" s="61"/>
      <c r="E2411" s="62"/>
      <c r="F2411" s="63"/>
      <c r="G2411"/>
      <c r="H2411"/>
      <c r="I2411"/>
    </row>
    <row r="2412" spans="2:9" s="59" customFormat="1">
      <c r="B2412" s="60"/>
      <c r="D2412" s="61"/>
      <c r="E2412" s="62"/>
      <c r="F2412" s="63"/>
      <c r="G2412"/>
      <c r="H2412"/>
      <c r="I2412"/>
    </row>
    <row r="2413" spans="2:9" s="59" customFormat="1">
      <c r="B2413" s="60"/>
      <c r="D2413" s="61"/>
      <c r="E2413" s="62"/>
      <c r="F2413" s="63"/>
      <c r="G2413"/>
      <c r="H2413"/>
      <c r="I2413"/>
    </row>
    <row r="2414" spans="2:9" s="59" customFormat="1">
      <c r="B2414" s="60"/>
      <c r="D2414" s="61"/>
      <c r="E2414" s="62"/>
      <c r="F2414" s="63"/>
      <c r="G2414"/>
      <c r="H2414"/>
      <c r="I2414"/>
    </row>
    <row r="2415" spans="2:9" s="59" customFormat="1">
      <c r="B2415" s="60"/>
      <c r="D2415" s="61"/>
      <c r="E2415" s="62"/>
      <c r="F2415" s="63"/>
      <c r="G2415"/>
      <c r="H2415"/>
      <c r="I2415"/>
    </row>
    <row r="2416" spans="2:9" s="59" customFormat="1">
      <c r="B2416" s="60"/>
      <c r="D2416" s="61"/>
      <c r="E2416" s="62"/>
      <c r="F2416" s="63"/>
      <c r="G2416"/>
      <c r="H2416"/>
      <c r="I2416"/>
    </row>
    <row r="2417" spans="2:9" s="59" customFormat="1">
      <c r="B2417" s="60"/>
      <c r="D2417" s="61"/>
      <c r="E2417" s="62"/>
      <c r="F2417" s="63"/>
      <c r="G2417"/>
      <c r="H2417"/>
      <c r="I2417"/>
    </row>
    <row r="2418" spans="2:9" s="59" customFormat="1">
      <c r="B2418" s="60"/>
      <c r="D2418" s="61"/>
      <c r="E2418" s="62"/>
      <c r="F2418" s="63"/>
      <c r="G2418"/>
      <c r="H2418"/>
      <c r="I2418"/>
    </row>
    <row r="2419" spans="2:9" s="59" customFormat="1">
      <c r="B2419" s="60"/>
      <c r="D2419" s="61"/>
      <c r="E2419" s="62"/>
      <c r="F2419" s="63"/>
      <c r="G2419"/>
      <c r="H2419"/>
      <c r="I2419"/>
    </row>
    <row r="2420" spans="2:9" s="59" customFormat="1">
      <c r="B2420" s="60"/>
      <c r="D2420" s="61"/>
      <c r="E2420" s="62"/>
      <c r="F2420" s="63"/>
      <c r="G2420"/>
      <c r="H2420"/>
      <c r="I2420"/>
    </row>
    <row r="2421" spans="2:9" s="59" customFormat="1">
      <c r="B2421" s="60"/>
      <c r="D2421" s="61"/>
      <c r="E2421" s="62"/>
      <c r="F2421" s="63"/>
      <c r="G2421"/>
      <c r="H2421"/>
      <c r="I2421"/>
    </row>
    <row r="2422" spans="2:9" s="59" customFormat="1">
      <c r="B2422" s="60"/>
      <c r="D2422" s="61"/>
      <c r="E2422" s="62"/>
      <c r="F2422" s="63"/>
      <c r="G2422"/>
      <c r="H2422"/>
      <c r="I2422"/>
    </row>
    <row r="2423" spans="2:9" s="59" customFormat="1">
      <c r="B2423" s="60"/>
      <c r="D2423" s="61"/>
      <c r="E2423" s="62"/>
      <c r="F2423" s="63"/>
      <c r="G2423"/>
      <c r="H2423"/>
      <c r="I2423"/>
    </row>
    <row r="2424" spans="2:9" s="59" customFormat="1">
      <c r="B2424" s="60"/>
      <c r="D2424" s="61"/>
      <c r="E2424" s="62"/>
      <c r="F2424" s="63"/>
      <c r="G2424"/>
      <c r="H2424"/>
      <c r="I2424"/>
    </row>
    <row r="2425" spans="2:9" s="59" customFormat="1">
      <c r="B2425" s="60"/>
      <c r="D2425" s="61"/>
      <c r="E2425" s="62"/>
      <c r="F2425" s="63"/>
      <c r="G2425"/>
      <c r="H2425"/>
      <c r="I2425"/>
    </row>
    <row r="2426" spans="2:9" s="59" customFormat="1">
      <c r="B2426" s="60"/>
      <c r="D2426" s="61"/>
      <c r="E2426" s="62"/>
      <c r="F2426" s="63"/>
      <c r="G2426"/>
      <c r="H2426"/>
      <c r="I2426"/>
    </row>
    <row r="2427" spans="2:9" s="59" customFormat="1">
      <c r="B2427" s="60"/>
      <c r="D2427" s="61"/>
      <c r="E2427" s="62"/>
      <c r="F2427" s="63"/>
      <c r="G2427"/>
      <c r="H2427"/>
      <c r="I2427"/>
    </row>
    <row r="2428" spans="2:9" s="59" customFormat="1">
      <c r="B2428" s="60"/>
      <c r="D2428" s="61"/>
      <c r="E2428" s="62"/>
      <c r="F2428" s="63"/>
      <c r="G2428"/>
      <c r="H2428"/>
      <c r="I2428"/>
    </row>
    <row r="2429" spans="2:9" s="59" customFormat="1">
      <c r="B2429" s="60"/>
      <c r="D2429" s="61"/>
      <c r="E2429" s="62"/>
      <c r="F2429" s="63"/>
      <c r="G2429"/>
      <c r="H2429"/>
      <c r="I2429"/>
    </row>
    <row r="2430" spans="2:9" s="59" customFormat="1">
      <c r="B2430" s="60"/>
      <c r="D2430" s="61"/>
      <c r="E2430" s="62"/>
      <c r="F2430" s="63"/>
      <c r="G2430"/>
      <c r="H2430"/>
      <c r="I2430"/>
    </row>
    <row r="2431" spans="2:9" s="59" customFormat="1">
      <c r="B2431" s="60"/>
      <c r="D2431" s="61"/>
      <c r="E2431" s="62"/>
      <c r="F2431" s="63"/>
      <c r="G2431"/>
      <c r="H2431"/>
      <c r="I2431"/>
    </row>
    <row r="2432" spans="2:9" s="59" customFormat="1">
      <c r="B2432" s="60"/>
      <c r="D2432" s="61"/>
      <c r="E2432" s="62"/>
      <c r="F2432" s="63"/>
      <c r="G2432"/>
      <c r="H2432"/>
      <c r="I2432"/>
    </row>
    <row r="2433" spans="2:9" s="59" customFormat="1">
      <c r="B2433" s="60"/>
      <c r="D2433" s="61"/>
      <c r="E2433" s="62"/>
      <c r="F2433" s="63"/>
      <c r="G2433"/>
      <c r="H2433"/>
      <c r="I2433"/>
    </row>
    <row r="2434" spans="2:9" s="59" customFormat="1">
      <c r="B2434" s="60"/>
      <c r="D2434" s="61"/>
      <c r="E2434" s="62"/>
      <c r="F2434" s="63"/>
      <c r="G2434"/>
      <c r="H2434"/>
      <c r="I2434"/>
    </row>
    <row r="2435" spans="2:9" s="59" customFormat="1">
      <c r="B2435" s="60"/>
      <c r="D2435" s="61"/>
      <c r="E2435" s="62"/>
      <c r="F2435" s="63"/>
      <c r="G2435"/>
      <c r="H2435"/>
      <c r="I2435"/>
    </row>
    <row r="2436" spans="2:9" s="59" customFormat="1">
      <c r="B2436" s="60"/>
      <c r="D2436" s="61"/>
      <c r="E2436" s="62"/>
      <c r="F2436" s="63"/>
      <c r="G2436"/>
      <c r="H2436"/>
      <c r="I2436"/>
    </row>
    <row r="2437" spans="2:9" s="59" customFormat="1">
      <c r="B2437" s="60"/>
      <c r="D2437" s="61"/>
      <c r="E2437" s="62"/>
      <c r="F2437" s="63"/>
      <c r="G2437"/>
      <c r="H2437"/>
      <c r="I2437"/>
    </row>
    <row r="2438" spans="2:9" s="59" customFormat="1">
      <c r="B2438" s="60"/>
      <c r="D2438" s="61"/>
      <c r="E2438" s="62"/>
      <c r="F2438" s="63"/>
      <c r="G2438"/>
      <c r="H2438"/>
      <c r="I2438"/>
    </row>
    <row r="2439" spans="2:9" s="59" customFormat="1">
      <c r="B2439" s="60"/>
      <c r="D2439" s="61"/>
      <c r="E2439" s="62"/>
      <c r="F2439" s="63"/>
      <c r="G2439"/>
      <c r="H2439"/>
      <c r="I2439"/>
    </row>
    <row r="2440" spans="2:9" s="59" customFormat="1">
      <c r="B2440" s="60"/>
      <c r="D2440" s="61"/>
      <c r="E2440" s="62"/>
      <c r="F2440" s="63"/>
      <c r="G2440"/>
      <c r="H2440"/>
      <c r="I2440"/>
    </row>
    <row r="2441" spans="2:9" s="59" customFormat="1">
      <c r="B2441" s="60"/>
      <c r="D2441" s="61"/>
      <c r="E2441" s="62"/>
      <c r="F2441" s="63"/>
      <c r="G2441"/>
      <c r="H2441"/>
      <c r="I2441"/>
    </row>
    <row r="2442" spans="2:9" s="59" customFormat="1">
      <c r="B2442" s="60"/>
      <c r="D2442" s="61"/>
      <c r="E2442" s="62"/>
      <c r="F2442" s="63"/>
      <c r="G2442"/>
      <c r="H2442"/>
      <c r="I2442"/>
    </row>
    <row r="2443" spans="2:9" s="59" customFormat="1">
      <c r="B2443" s="60"/>
      <c r="D2443" s="61"/>
      <c r="E2443" s="62"/>
      <c r="F2443" s="63"/>
      <c r="G2443"/>
      <c r="H2443"/>
      <c r="I2443"/>
    </row>
    <row r="2444" spans="2:9" s="59" customFormat="1">
      <c r="B2444" s="60"/>
      <c r="D2444" s="61"/>
      <c r="E2444" s="62"/>
      <c r="F2444" s="63"/>
      <c r="G2444"/>
      <c r="H2444"/>
      <c r="I2444"/>
    </row>
    <row r="2445" spans="2:9" s="59" customFormat="1">
      <c r="B2445" s="60"/>
      <c r="D2445" s="61"/>
      <c r="E2445" s="62"/>
      <c r="F2445" s="63"/>
      <c r="G2445"/>
      <c r="H2445"/>
      <c r="I2445"/>
    </row>
    <row r="2446" spans="2:9" s="59" customFormat="1">
      <c r="B2446" s="60"/>
      <c r="D2446" s="61"/>
      <c r="E2446" s="62"/>
      <c r="F2446" s="63"/>
      <c r="G2446"/>
      <c r="H2446"/>
      <c r="I2446"/>
    </row>
    <row r="2447" spans="2:9" s="59" customFormat="1">
      <c r="B2447" s="60"/>
      <c r="D2447" s="61"/>
      <c r="E2447" s="62"/>
      <c r="F2447" s="63"/>
      <c r="G2447"/>
      <c r="H2447"/>
      <c r="I2447"/>
    </row>
    <row r="2448" spans="2:9" s="59" customFormat="1">
      <c r="B2448" s="60"/>
      <c r="D2448" s="61"/>
      <c r="E2448" s="62"/>
      <c r="F2448" s="63"/>
      <c r="G2448"/>
      <c r="H2448"/>
      <c r="I2448"/>
    </row>
    <row r="2449" spans="2:9" s="59" customFormat="1">
      <c r="B2449" s="60"/>
      <c r="D2449" s="61"/>
      <c r="E2449" s="62"/>
      <c r="F2449" s="63"/>
      <c r="G2449"/>
      <c r="H2449"/>
      <c r="I2449"/>
    </row>
    <row r="2450" spans="2:9" s="59" customFormat="1">
      <c r="B2450" s="60"/>
      <c r="D2450" s="61"/>
      <c r="E2450" s="62"/>
      <c r="F2450" s="63"/>
      <c r="G2450"/>
      <c r="H2450"/>
      <c r="I2450"/>
    </row>
    <row r="2451" spans="2:9" s="59" customFormat="1">
      <c r="B2451" s="60"/>
      <c r="D2451" s="61"/>
      <c r="E2451" s="62"/>
      <c r="F2451" s="63"/>
      <c r="G2451"/>
      <c r="H2451"/>
      <c r="I2451"/>
    </row>
    <row r="2452" spans="2:9" s="59" customFormat="1">
      <c r="B2452" s="60"/>
      <c r="D2452" s="61"/>
      <c r="E2452" s="62"/>
      <c r="F2452" s="63"/>
      <c r="G2452"/>
      <c r="H2452"/>
      <c r="I2452"/>
    </row>
    <row r="2453" spans="2:9" s="59" customFormat="1">
      <c r="B2453" s="60"/>
      <c r="D2453" s="61"/>
      <c r="E2453" s="62"/>
      <c r="F2453" s="63"/>
      <c r="G2453"/>
      <c r="H2453"/>
      <c r="I2453"/>
    </row>
    <row r="2454" spans="2:9" s="59" customFormat="1">
      <c r="B2454" s="60"/>
      <c r="D2454" s="61"/>
      <c r="E2454" s="62"/>
      <c r="F2454" s="63"/>
      <c r="G2454"/>
      <c r="H2454"/>
      <c r="I2454"/>
    </row>
    <row r="2455" spans="2:9" s="59" customFormat="1">
      <c r="B2455" s="60"/>
      <c r="D2455" s="61"/>
      <c r="E2455" s="62"/>
      <c r="F2455" s="63"/>
      <c r="G2455"/>
      <c r="H2455"/>
      <c r="I2455"/>
    </row>
    <row r="2456" spans="2:9" s="59" customFormat="1">
      <c r="B2456" s="60"/>
      <c r="D2456" s="61"/>
      <c r="E2456" s="62"/>
      <c r="F2456" s="63"/>
      <c r="G2456"/>
      <c r="H2456"/>
      <c r="I2456"/>
    </row>
    <row r="2457" spans="2:9" s="59" customFormat="1">
      <c r="B2457" s="60"/>
      <c r="D2457" s="61"/>
      <c r="E2457" s="62"/>
      <c r="F2457" s="63"/>
      <c r="G2457"/>
      <c r="H2457"/>
      <c r="I2457"/>
    </row>
    <row r="2458" spans="2:9" s="59" customFormat="1">
      <c r="B2458" s="60"/>
      <c r="D2458" s="61"/>
      <c r="E2458" s="62"/>
      <c r="F2458" s="63"/>
      <c r="G2458"/>
      <c r="H2458"/>
      <c r="I2458"/>
    </row>
    <row r="2459" spans="2:9" s="59" customFormat="1">
      <c r="B2459" s="60"/>
      <c r="D2459" s="61"/>
      <c r="E2459" s="62"/>
      <c r="F2459" s="63"/>
      <c r="G2459"/>
      <c r="H2459"/>
      <c r="I2459"/>
    </row>
    <row r="2460" spans="2:9" s="59" customFormat="1">
      <c r="B2460" s="60"/>
      <c r="D2460" s="61"/>
      <c r="E2460" s="62"/>
      <c r="F2460" s="63"/>
      <c r="G2460"/>
      <c r="H2460"/>
      <c r="I2460"/>
    </row>
    <row r="2461" spans="2:9" s="59" customFormat="1">
      <c r="B2461" s="60"/>
      <c r="D2461" s="61"/>
      <c r="E2461" s="62"/>
      <c r="F2461" s="63"/>
      <c r="G2461"/>
      <c r="H2461"/>
      <c r="I2461"/>
    </row>
    <row r="2462" spans="2:9" s="59" customFormat="1">
      <c r="B2462" s="60"/>
      <c r="D2462" s="61"/>
      <c r="E2462" s="62"/>
      <c r="F2462" s="63"/>
      <c r="G2462"/>
      <c r="H2462"/>
      <c r="I2462"/>
    </row>
    <row r="2463" spans="2:9" s="59" customFormat="1">
      <c r="B2463" s="60"/>
      <c r="D2463" s="61"/>
      <c r="E2463" s="62"/>
      <c r="F2463" s="63"/>
      <c r="G2463"/>
      <c r="H2463"/>
      <c r="I2463"/>
    </row>
    <row r="2464" spans="2:9" s="59" customFormat="1">
      <c r="B2464" s="60"/>
      <c r="D2464" s="61"/>
      <c r="E2464" s="62"/>
      <c r="F2464" s="63"/>
      <c r="G2464"/>
      <c r="H2464"/>
      <c r="I2464"/>
    </row>
    <row r="2465" spans="2:9" s="59" customFormat="1">
      <c r="B2465" s="60"/>
      <c r="D2465" s="61"/>
      <c r="E2465" s="62"/>
      <c r="F2465" s="63"/>
      <c r="G2465"/>
      <c r="H2465"/>
      <c r="I2465"/>
    </row>
    <row r="2466" spans="2:9" s="59" customFormat="1">
      <c r="B2466" s="60"/>
      <c r="D2466" s="61"/>
      <c r="E2466" s="62"/>
      <c r="F2466" s="63"/>
      <c r="G2466"/>
      <c r="H2466"/>
      <c r="I2466"/>
    </row>
    <row r="2467" spans="2:9" s="59" customFormat="1">
      <c r="B2467" s="60"/>
      <c r="D2467" s="61"/>
      <c r="E2467" s="62"/>
      <c r="F2467" s="63"/>
      <c r="G2467"/>
      <c r="H2467"/>
      <c r="I2467"/>
    </row>
    <row r="2468" spans="2:9" s="59" customFormat="1">
      <c r="B2468" s="60"/>
      <c r="D2468" s="61"/>
      <c r="E2468" s="62"/>
      <c r="F2468" s="63"/>
      <c r="G2468"/>
      <c r="H2468"/>
      <c r="I2468"/>
    </row>
    <row r="2469" spans="2:9" s="59" customFormat="1">
      <c r="B2469" s="60"/>
      <c r="D2469" s="61"/>
      <c r="E2469" s="62"/>
      <c r="F2469" s="63"/>
      <c r="G2469"/>
      <c r="H2469"/>
      <c r="I2469"/>
    </row>
    <row r="2470" spans="2:9" s="59" customFormat="1">
      <c r="B2470" s="60"/>
      <c r="D2470" s="61"/>
      <c r="E2470" s="62"/>
      <c r="F2470" s="63"/>
      <c r="G2470"/>
      <c r="H2470"/>
      <c r="I2470"/>
    </row>
    <row r="2471" spans="2:9" s="59" customFormat="1">
      <c r="B2471" s="60"/>
      <c r="D2471" s="61"/>
      <c r="E2471" s="62"/>
      <c r="F2471" s="63"/>
      <c r="G2471"/>
      <c r="H2471"/>
      <c r="I2471"/>
    </row>
    <row r="2472" spans="2:9" s="59" customFormat="1">
      <c r="B2472" s="60"/>
      <c r="D2472" s="61"/>
      <c r="E2472" s="62"/>
      <c r="F2472" s="63"/>
      <c r="G2472"/>
      <c r="H2472"/>
      <c r="I2472"/>
    </row>
    <row r="2473" spans="2:9" s="59" customFormat="1">
      <c r="B2473" s="60"/>
      <c r="D2473" s="61"/>
      <c r="E2473" s="62"/>
      <c r="F2473" s="63"/>
      <c r="G2473"/>
      <c r="H2473"/>
      <c r="I2473"/>
    </row>
    <row r="2474" spans="2:9" s="59" customFormat="1">
      <c r="B2474" s="60"/>
      <c r="D2474" s="61"/>
      <c r="E2474" s="62"/>
      <c r="F2474" s="63"/>
      <c r="G2474"/>
      <c r="H2474"/>
      <c r="I2474"/>
    </row>
    <row r="2475" spans="2:9" s="59" customFormat="1">
      <c r="B2475" s="60"/>
      <c r="D2475" s="61"/>
      <c r="E2475" s="62"/>
      <c r="F2475" s="63"/>
      <c r="G2475"/>
      <c r="H2475"/>
      <c r="I2475"/>
    </row>
    <row r="2476" spans="2:9" s="59" customFormat="1">
      <c r="B2476" s="60"/>
      <c r="D2476" s="61"/>
      <c r="E2476" s="62"/>
      <c r="F2476" s="63"/>
      <c r="G2476"/>
      <c r="H2476"/>
      <c r="I2476"/>
    </row>
    <row r="2477" spans="2:9" s="59" customFormat="1">
      <c r="B2477" s="60"/>
      <c r="D2477" s="61"/>
      <c r="E2477" s="62"/>
      <c r="F2477" s="63"/>
      <c r="G2477"/>
      <c r="H2477"/>
      <c r="I2477"/>
    </row>
    <row r="2478" spans="2:9" s="59" customFormat="1">
      <c r="B2478" s="60"/>
      <c r="D2478" s="61"/>
      <c r="E2478" s="62"/>
      <c r="F2478" s="63"/>
      <c r="G2478"/>
      <c r="H2478"/>
      <c r="I2478"/>
    </row>
    <row r="2479" spans="2:9" s="59" customFormat="1">
      <c r="B2479" s="60"/>
      <c r="D2479" s="61"/>
      <c r="E2479" s="62"/>
      <c r="F2479" s="63"/>
      <c r="G2479"/>
      <c r="H2479"/>
      <c r="I2479"/>
    </row>
    <row r="2480" spans="2:9" s="59" customFormat="1">
      <c r="B2480" s="60"/>
      <c r="D2480" s="61"/>
      <c r="E2480" s="62"/>
      <c r="F2480" s="63"/>
      <c r="G2480"/>
      <c r="H2480"/>
      <c r="I2480"/>
    </row>
    <row r="2481" spans="2:9" s="59" customFormat="1">
      <c r="B2481" s="60"/>
      <c r="D2481" s="61"/>
      <c r="E2481" s="62"/>
      <c r="F2481" s="63"/>
      <c r="G2481"/>
      <c r="H2481"/>
      <c r="I2481"/>
    </row>
    <row r="2482" spans="2:9" s="59" customFormat="1">
      <c r="B2482" s="60"/>
      <c r="D2482" s="61"/>
      <c r="E2482" s="62"/>
      <c r="F2482" s="63"/>
      <c r="G2482"/>
      <c r="H2482"/>
      <c r="I2482"/>
    </row>
    <row r="2483" spans="2:9" s="59" customFormat="1">
      <c r="B2483" s="60"/>
      <c r="D2483" s="61"/>
      <c r="E2483" s="62"/>
      <c r="F2483" s="63"/>
      <c r="G2483"/>
      <c r="H2483"/>
      <c r="I2483"/>
    </row>
    <row r="2484" spans="2:9" s="59" customFormat="1">
      <c r="B2484" s="60"/>
      <c r="D2484" s="61"/>
      <c r="E2484" s="62"/>
      <c r="F2484" s="63"/>
      <c r="G2484"/>
      <c r="H2484"/>
      <c r="I2484"/>
    </row>
    <row r="2485" spans="2:9" s="59" customFormat="1">
      <c r="B2485" s="60"/>
      <c r="D2485" s="61"/>
      <c r="E2485" s="62"/>
      <c r="F2485" s="63"/>
      <c r="G2485"/>
      <c r="H2485"/>
      <c r="I2485"/>
    </row>
    <row r="2486" spans="2:9" s="59" customFormat="1">
      <c r="B2486" s="60"/>
      <c r="D2486" s="61"/>
      <c r="E2486" s="62"/>
      <c r="F2486" s="63"/>
      <c r="G2486"/>
      <c r="H2486"/>
      <c r="I2486"/>
    </row>
    <row r="2487" spans="2:9" s="59" customFormat="1">
      <c r="B2487" s="60"/>
      <c r="D2487" s="61"/>
      <c r="E2487" s="62"/>
      <c r="F2487" s="63"/>
      <c r="G2487"/>
      <c r="H2487"/>
      <c r="I2487"/>
    </row>
    <row r="2488" spans="2:9" s="59" customFormat="1">
      <c r="B2488" s="60"/>
      <c r="D2488" s="61"/>
      <c r="E2488" s="62"/>
      <c r="F2488" s="63"/>
      <c r="G2488"/>
      <c r="H2488"/>
      <c r="I2488"/>
    </row>
    <row r="2489" spans="2:9" s="59" customFormat="1">
      <c r="B2489" s="60"/>
      <c r="D2489" s="61"/>
      <c r="E2489" s="62"/>
      <c r="F2489" s="63"/>
      <c r="G2489"/>
      <c r="H2489"/>
      <c r="I2489"/>
    </row>
    <row r="2490" spans="2:9" s="59" customFormat="1">
      <c r="B2490" s="60"/>
      <c r="D2490" s="61"/>
      <c r="E2490" s="62"/>
      <c r="F2490" s="63"/>
      <c r="G2490"/>
      <c r="H2490"/>
      <c r="I2490"/>
    </row>
    <row r="2491" spans="2:9" s="59" customFormat="1">
      <c r="B2491" s="60"/>
      <c r="D2491" s="61"/>
      <c r="E2491" s="62"/>
      <c r="F2491" s="63"/>
      <c r="G2491"/>
      <c r="H2491"/>
      <c r="I2491"/>
    </row>
    <row r="2492" spans="2:9" s="59" customFormat="1">
      <c r="B2492" s="60"/>
      <c r="D2492" s="61"/>
      <c r="E2492" s="62"/>
      <c r="F2492" s="63"/>
      <c r="G2492"/>
      <c r="H2492"/>
      <c r="I2492"/>
    </row>
    <row r="2493" spans="2:9" s="59" customFormat="1">
      <c r="B2493" s="60"/>
      <c r="D2493" s="61"/>
      <c r="E2493" s="62"/>
      <c r="F2493" s="63"/>
      <c r="G2493"/>
      <c r="H2493"/>
      <c r="I2493"/>
    </row>
    <row r="2494" spans="2:9" s="59" customFormat="1">
      <c r="B2494" s="60"/>
      <c r="D2494" s="61"/>
      <c r="E2494" s="62"/>
      <c r="F2494" s="63"/>
      <c r="G2494"/>
      <c r="H2494"/>
      <c r="I2494"/>
    </row>
    <row r="2495" spans="2:9" s="59" customFormat="1">
      <c r="B2495" s="60"/>
      <c r="D2495" s="61"/>
      <c r="E2495" s="62"/>
      <c r="F2495" s="63"/>
      <c r="G2495"/>
      <c r="H2495"/>
      <c r="I2495"/>
    </row>
    <row r="2496" spans="2:9" s="59" customFormat="1">
      <c r="B2496" s="60"/>
      <c r="D2496" s="61"/>
      <c r="E2496" s="62"/>
      <c r="F2496" s="63"/>
      <c r="G2496"/>
      <c r="H2496"/>
      <c r="I2496"/>
    </row>
    <row r="2497" spans="2:9" s="59" customFormat="1">
      <c r="B2497" s="60"/>
      <c r="D2497" s="61"/>
      <c r="E2497" s="62"/>
      <c r="F2497" s="63"/>
      <c r="G2497"/>
      <c r="H2497"/>
      <c r="I2497"/>
    </row>
    <row r="2498" spans="2:9" s="59" customFormat="1">
      <c r="B2498" s="60"/>
      <c r="D2498" s="61"/>
      <c r="E2498" s="62"/>
      <c r="F2498" s="63"/>
      <c r="G2498"/>
      <c r="H2498"/>
      <c r="I2498"/>
    </row>
    <row r="2499" spans="2:9" s="59" customFormat="1">
      <c r="B2499" s="60"/>
      <c r="D2499" s="61"/>
      <c r="E2499" s="62"/>
      <c r="F2499" s="63"/>
      <c r="G2499"/>
      <c r="H2499"/>
      <c r="I2499"/>
    </row>
    <row r="2500" spans="2:9" s="59" customFormat="1">
      <c r="B2500" s="60"/>
      <c r="D2500" s="61"/>
      <c r="E2500" s="62"/>
      <c r="F2500" s="63"/>
      <c r="G2500"/>
      <c r="H2500"/>
      <c r="I2500"/>
    </row>
    <row r="2501" spans="2:9" s="59" customFormat="1">
      <c r="B2501" s="60"/>
      <c r="D2501" s="61"/>
      <c r="E2501" s="62"/>
      <c r="F2501" s="63"/>
      <c r="G2501"/>
      <c r="H2501"/>
      <c r="I2501"/>
    </row>
    <row r="2502" spans="2:9" s="59" customFormat="1">
      <c r="B2502" s="60"/>
      <c r="D2502" s="61"/>
      <c r="E2502" s="62"/>
      <c r="F2502" s="63"/>
      <c r="G2502"/>
      <c r="H2502"/>
      <c r="I2502"/>
    </row>
    <row r="2503" spans="2:9" s="59" customFormat="1">
      <c r="B2503" s="60"/>
      <c r="D2503" s="61"/>
      <c r="E2503" s="62"/>
      <c r="F2503" s="63"/>
      <c r="G2503"/>
      <c r="H2503"/>
      <c r="I2503"/>
    </row>
    <row r="2504" spans="2:9" s="59" customFormat="1">
      <c r="B2504" s="60"/>
      <c r="D2504" s="61"/>
      <c r="E2504" s="62"/>
      <c r="F2504" s="63"/>
      <c r="G2504"/>
      <c r="H2504"/>
      <c r="I2504"/>
    </row>
    <row r="2505" spans="2:9" s="59" customFormat="1">
      <c r="B2505" s="60"/>
      <c r="D2505" s="61"/>
      <c r="E2505" s="62"/>
      <c r="F2505" s="63"/>
      <c r="G2505"/>
      <c r="H2505"/>
      <c r="I2505"/>
    </row>
    <row r="2506" spans="2:9" s="59" customFormat="1">
      <c r="B2506" s="60"/>
      <c r="D2506" s="61"/>
      <c r="E2506" s="62"/>
      <c r="F2506" s="63"/>
      <c r="G2506"/>
      <c r="H2506"/>
      <c r="I2506"/>
    </row>
    <row r="2507" spans="2:9" s="59" customFormat="1">
      <c r="B2507" s="60"/>
      <c r="D2507" s="61"/>
      <c r="E2507" s="62"/>
      <c r="F2507" s="63"/>
      <c r="G2507"/>
      <c r="H2507"/>
      <c r="I2507"/>
    </row>
    <row r="2508" spans="2:9" s="59" customFormat="1">
      <c r="B2508" s="60"/>
      <c r="D2508" s="61"/>
      <c r="E2508" s="62"/>
      <c r="F2508" s="63"/>
      <c r="G2508"/>
      <c r="H2508"/>
      <c r="I2508"/>
    </row>
    <row r="2509" spans="2:9" s="59" customFormat="1">
      <c r="B2509" s="60"/>
      <c r="D2509" s="61"/>
      <c r="E2509" s="62"/>
      <c r="F2509" s="63"/>
      <c r="G2509"/>
      <c r="H2509"/>
      <c r="I2509"/>
    </row>
    <row r="2510" spans="2:9" s="59" customFormat="1">
      <c r="B2510" s="60"/>
      <c r="D2510" s="61"/>
      <c r="E2510" s="62"/>
      <c r="F2510" s="63"/>
      <c r="G2510"/>
      <c r="H2510"/>
      <c r="I2510"/>
    </row>
    <row r="2511" spans="2:9" s="59" customFormat="1">
      <c r="B2511" s="60"/>
      <c r="D2511" s="61"/>
      <c r="E2511" s="62"/>
      <c r="F2511" s="63"/>
      <c r="G2511"/>
      <c r="H2511"/>
      <c r="I2511"/>
    </row>
    <row r="2512" spans="2:9" s="59" customFormat="1">
      <c r="B2512" s="60"/>
      <c r="D2512" s="61"/>
      <c r="E2512" s="62"/>
      <c r="F2512" s="63"/>
      <c r="G2512"/>
      <c r="H2512"/>
      <c r="I2512"/>
    </row>
    <row r="2513" spans="2:9" s="59" customFormat="1">
      <c r="B2513" s="60"/>
      <c r="D2513" s="61"/>
      <c r="E2513" s="62"/>
      <c r="F2513" s="63"/>
      <c r="G2513"/>
      <c r="H2513"/>
      <c r="I2513"/>
    </row>
    <row r="2514" spans="2:9" s="59" customFormat="1">
      <c r="B2514" s="60"/>
      <c r="D2514" s="61"/>
      <c r="E2514" s="62"/>
      <c r="F2514" s="63"/>
      <c r="G2514"/>
      <c r="H2514"/>
      <c r="I2514"/>
    </row>
    <row r="2515" spans="2:9" s="59" customFormat="1">
      <c r="B2515" s="60"/>
      <c r="D2515" s="61"/>
      <c r="E2515" s="62"/>
      <c r="F2515" s="63"/>
      <c r="G2515"/>
      <c r="H2515"/>
      <c r="I2515"/>
    </row>
    <row r="2516" spans="2:9" s="59" customFormat="1">
      <c r="B2516" s="60"/>
      <c r="D2516" s="61"/>
      <c r="E2516" s="62"/>
      <c r="F2516" s="63"/>
      <c r="G2516"/>
      <c r="H2516"/>
      <c r="I2516"/>
    </row>
    <row r="2517" spans="2:9" s="59" customFormat="1">
      <c r="B2517" s="60"/>
      <c r="D2517" s="61"/>
      <c r="E2517" s="62"/>
      <c r="F2517" s="63"/>
      <c r="G2517"/>
      <c r="H2517"/>
      <c r="I2517"/>
    </row>
    <row r="2518" spans="2:9" s="59" customFormat="1">
      <c r="B2518" s="60"/>
      <c r="D2518" s="61"/>
      <c r="E2518" s="62"/>
      <c r="F2518" s="63"/>
      <c r="G2518"/>
      <c r="H2518"/>
      <c r="I2518"/>
    </row>
    <row r="2519" spans="2:9" s="59" customFormat="1">
      <c r="B2519" s="60"/>
      <c r="D2519" s="61"/>
      <c r="E2519" s="62"/>
      <c r="F2519" s="63"/>
      <c r="G2519"/>
      <c r="H2519"/>
      <c r="I2519"/>
    </row>
    <row r="2520" spans="2:9" s="59" customFormat="1">
      <c r="B2520" s="60"/>
      <c r="D2520" s="61"/>
      <c r="E2520" s="62"/>
      <c r="F2520" s="63"/>
      <c r="G2520"/>
      <c r="H2520"/>
      <c r="I2520"/>
    </row>
    <row r="2521" spans="2:9" s="59" customFormat="1">
      <c r="B2521" s="60"/>
      <c r="D2521" s="61"/>
      <c r="E2521" s="62"/>
      <c r="F2521" s="63"/>
      <c r="G2521"/>
      <c r="H2521"/>
      <c r="I2521"/>
    </row>
    <row r="2522" spans="2:9" s="59" customFormat="1">
      <c r="B2522" s="60"/>
      <c r="D2522" s="61"/>
      <c r="E2522" s="62"/>
      <c r="F2522" s="63"/>
      <c r="G2522"/>
      <c r="H2522"/>
      <c r="I2522"/>
    </row>
    <row r="2523" spans="2:9" s="59" customFormat="1">
      <c r="B2523" s="60"/>
      <c r="D2523" s="61"/>
      <c r="E2523" s="62"/>
      <c r="F2523" s="63"/>
      <c r="G2523"/>
      <c r="H2523"/>
      <c r="I2523"/>
    </row>
    <row r="2524" spans="2:9" s="59" customFormat="1">
      <c r="B2524" s="60"/>
      <c r="D2524" s="61"/>
      <c r="E2524" s="62"/>
      <c r="F2524" s="63"/>
      <c r="G2524"/>
      <c r="H2524"/>
      <c r="I2524"/>
    </row>
    <row r="2525" spans="2:9" s="59" customFormat="1">
      <c r="B2525" s="60"/>
      <c r="D2525" s="61"/>
      <c r="E2525" s="62"/>
      <c r="F2525" s="63"/>
      <c r="G2525"/>
      <c r="H2525"/>
      <c r="I2525"/>
    </row>
    <row r="2526" spans="2:9" s="59" customFormat="1">
      <c r="B2526" s="60"/>
      <c r="D2526" s="61"/>
      <c r="E2526" s="62"/>
      <c r="F2526" s="63"/>
      <c r="G2526"/>
      <c r="H2526"/>
      <c r="I2526"/>
    </row>
    <row r="2527" spans="2:9" s="59" customFormat="1">
      <c r="B2527" s="60"/>
      <c r="D2527" s="61"/>
      <c r="E2527" s="62"/>
      <c r="F2527" s="63"/>
      <c r="G2527"/>
      <c r="H2527"/>
      <c r="I2527"/>
    </row>
    <row r="2528" spans="2:9" s="59" customFormat="1">
      <c r="B2528" s="60"/>
      <c r="D2528" s="61"/>
      <c r="E2528" s="62"/>
      <c r="F2528" s="63"/>
      <c r="G2528"/>
      <c r="H2528"/>
      <c r="I2528"/>
    </row>
    <row r="2529" spans="2:9" s="59" customFormat="1">
      <c r="B2529" s="60"/>
      <c r="D2529" s="61"/>
      <c r="E2529" s="62"/>
      <c r="F2529" s="63"/>
      <c r="G2529"/>
      <c r="H2529"/>
      <c r="I2529"/>
    </row>
    <row r="2530" spans="2:9" s="59" customFormat="1">
      <c r="B2530" s="60"/>
      <c r="D2530" s="61"/>
      <c r="E2530" s="62"/>
      <c r="F2530" s="63"/>
      <c r="G2530"/>
      <c r="H2530"/>
      <c r="I2530"/>
    </row>
    <row r="2531" spans="2:9" s="59" customFormat="1">
      <c r="B2531" s="60"/>
      <c r="D2531" s="61"/>
      <c r="E2531" s="62"/>
      <c r="F2531" s="63"/>
      <c r="G2531"/>
      <c r="H2531"/>
      <c r="I2531"/>
    </row>
    <row r="2532" spans="2:9" s="59" customFormat="1">
      <c r="B2532" s="60"/>
      <c r="D2532" s="61"/>
      <c r="E2532" s="62"/>
      <c r="F2532" s="63"/>
      <c r="G2532"/>
      <c r="H2532"/>
      <c r="I2532"/>
    </row>
    <row r="2533" spans="2:9" s="59" customFormat="1">
      <c r="B2533" s="60"/>
      <c r="D2533" s="61"/>
      <c r="E2533" s="62"/>
      <c r="F2533" s="63"/>
      <c r="G2533"/>
      <c r="H2533"/>
      <c r="I2533"/>
    </row>
    <row r="2534" spans="2:9" s="59" customFormat="1">
      <c r="B2534" s="60"/>
      <c r="D2534" s="61"/>
      <c r="E2534" s="62"/>
      <c r="F2534" s="63"/>
      <c r="G2534"/>
      <c r="H2534"/>
      <c r="I2534"/>
    </row>
    <row r="2535" spans="2:9" s="59" customFormat="1">
      <c r="B2535" s="60"/>
      <c r="D2535" s="61"/>
      <c r="E2535" s="62"/>
      <c r="F2535" s="63"/>
      <c r="G2535"/>
      <c r="H2535"/>
      <c r="I2535"/>
    </row>
    <row r="2536" spans="2:9" s="59" customFormat="1">
      <c r="B2536" s="60"/>
      <c r="D2536" s="61"/>
      <c r="E2536" s="62"/>
      <c r="F2536" s="63"/>
      <c r="G2536"/>
      <c r="H2536"/>
      <c r="I2536"/>
    </row>
    <row r="2537" spans="2:9" s="59" customFormat="1">
      <c r="B2537" s="60"/>
      <c r="D2537" s="61"/>
      <c r="E2537" s="62"/>
      <c r="F2537" s="63"/>
      <c r="G2537"/>
      <c r="H2537"/>
      <c r="I2537"/>
    </row>
    <row r="2538" spans="2:9" s="59" customFormat="1">
      <c r="B2538" s="60"/>
      <c r="D2538" s="61"/>
      <c r="E2538" s="62"/>
      <c r="F2538" s="63"/>
      <c r="G2538"/>
      <c r="H2538"/>
      <c r="I2538"/>
    </row>
    <row r="2539" spans="2:9" s="59" customFormat="1">
      <c r="B2539" s="60"/>
      <c r="D2539" s="61"/>
      <c r="E2539" s="62"/>
      <c r="F2539" s="63"/>
      <c r="G2539"/>
      <c r="H2539"/>
      <c r="I2539"/>
    </row>
    <row r="2540" spans="2:9" s="59" customFormat="1">
      <c r="B2540" s="60"/>
      <c r="D2540" s="61"/>
      <c r="E2540" s="62"/>
      <c r="F2540" s="63"/>
      <c r="G2540"/>
      <c r="H2540"/>
      <c r="I2540"/>
    </row>
    <row r="2541" spans="2:9" s="59" customFormat="1">
      <c r="B2541" s="60"/>
      <c r="D2541" s="61"/>
      <c r="E2541" s="62"/>
      <c r="F2541" s="63"/>
      <c r="G2541"/>
      <c r="H2541"/>
      <c r="I2541"/>
    </row>
    <row r="2542" spans="2:9" s="59" customFormat="1">
      <c r="B2542" s="60"/>
      <c r="D2542" s="61"/>
      <c r="E2542" s="62"/>
      <c r="F2542" s="63"/>
      <c r="G2542"/>
      <c r="H2542"/>
      <c r="I2542"/>
    </row>
    <row r="2543" spans="2:9" s="59" customFormat="1">
      <c r="B2543" s="60"/>
      <c r="D2543" s="61"/>
      <c r="E2543" s="62"/>
      <c r="F2543" s="63"/>
      <c r="G2543"/>
      <c r="H2543"/>
      <c r="I2543"/>
    </row>
    <row r="2544" spans="2:9" s="59" customFormat="1">
      <c r="B2544" s="60"/>
      <c r="D2544" s="61"/>
      <c r="E2544" s="62"/>
      <c r="F2544" s="63"/>
      <c r="G2544"/>
      <c r="H2544"/>
      <c r="I2544"/>
    </row>
    <row r="2545" spans="2:9" s="59" customFormat="1">
      <c r="B2545" s="60"/>
      <c r="D2545" s="61"/>
      <c r="E2545" s="62"/>
      <c r="F2545" s="63"/>
      <c r="G2545"/>
      <c r="H2545"/>
      <c r="I2545"/>
    </row>
    <row r="2546" spans="2:9" s="59" customFormat="1">
      <c r="B2546" s="60"/>
      <c r="D2546" s="61"/>
      <c r="E2546" s="62"/>
      <c r="F2546" s="63"/>
      <c r="G2546"/>
      <c r="H2546"/>
      <c r="I2546"/>
    </row>
    <row r="2547" spans="2:9" s="59" customFormat="1">
      <c r="B2547" s="60"/>
      <c r="D2547" s="61"/>
      <c r="E2547" s="62"/>
      <c r="F2547" s="63"/>
      <c r="G2547"/>
      <c r="H2547"/>
      <c r="I2547"/>
    </row>
    <row r="2548" spans="2:9" s="59" customFormat="1">
      <c r="B2548" s="60"/>
      <c r="D2548" s="61"/>
      <c r="E2548" s="62"/>
      <c r="F2548" s="63"/>
      <c r="G2548"/>
      <c r="H2548"/>
      <c r="I2548"/>
    </row>
    <row r="2549" spans="2:9" s="59" customFormat="1">
      <c r="B2549" s="60"/>
      <c r="D2549" s="61"/>
      <c r="E2549" s="62"/>
      <c r="F2549" s="63"/>
      <c r="G2549"/>
      <c r="H2549"/>
      <c r="I2549"/>
    </row>
    <row r="2550" spans="2:9" s="59" customFormat="1">
      <c r="B2550" s="60"/>
      <c r="D2550" s="61"/>
      <c r="E2550" s="62"/>
      <c r="F2550" s="63"/>
      <c r="G2550"/>
      <c r="H2550"/>
      <c r="I2550"/>
    </row>
    <row r="2551" spans="2:9" s="59" customFormat="1">
      <c r="B2551" s="60"/>
      <c r="D2551" s="61"/>
      <c r="E2551" s="62"/>
      <c r="F2551" s="63"/>
      <c r="G2551"/>
      <c r="H2551"/>
      <c r="I2551"/>
    </row>
    <row r="2552" spans="2:9" s="59" customFormat="1">
      <c r="B2552" s="60"/>
      <c r="D2552" s="61"/>
      <c r="E2552" s="62"/>
      <c r="F2552" s="63"/>
      <c r="G2552"/>
      <c r="H2552"/>
      <c r="I2552"/>
    </row>
    <row r="2553" spans="2:9" s="59" customFormat="1">
      <c r="B2553" s="60"/>
      <c r="D2553" s="61"/>
      <c r="E2553" s="62"/>
      <c r="F2553" s="63"/>
      <c r="G2553"/>
      <c r="H2553"/>
      <c r="I2553"/>
    </row>
    <row r="2554" spans="2:9" s="59" customFormat="1">
      <c r="B2554" s="60"/>
      <c r="D2554" s="61"/>
      <c r="E2554" s="62"/>
      <c r="F2554" s="63"/>
      <c r="G2554"/>
      <c r="H2554"/>
      <c r="I2554"/>
    </row>
    <row r="2555" spans="2:9" s="59" customFormat="1">
      <c r="B2555" s="60"/>
      <c r="D2555" s="61"/>
      <c r="E2555" s="62"/>
      <c r="F2555" s="63"/>
      <c r="G2555"/>
      <c r="H2555"/>
      <c r="I2555"/>
    </row>
    <row r="2556" spans="2:9" s="59" customFormat="1">
      <c r="B2556" s="60"/>
      <c r="D2556" s="61"/>
      <c r="E2556" s="62"/>
      <c r="F2556" s="63"/>
      <c r="G2556"/>
      <c r="H2556"/>
      <c r="I2556"/>
    </row>
    <row r="2557" spans="2:9" s="59" customFormat="1">
      <c r="B2557" s="60"/>
      <c r="D2557" s="61"/>
      <c r="E2557" s="62"/>
      <c r="F2557" s="63"/>
      <c r="G2557"/>
      <c r="H2557"/>
      <c r="I2557"/>
    </row>
    <row r="2558" spans="2:9" s="59" customFormat="1">
      <c r="B2558" s="60"/>
      <c r="D2558" s="61"/>
      <c r="E2558" s="62"/>
      <c r="F2558" s="63"/>
      <c r="G2558"/>
      <c r="H2558"/>
      <c r="I2558"/>
    </row>
    <row r="2559" spans="2:9" s="59" customFormat="1">
      <c r="B2559" s="60"/>
      <c r="D2559" s="61"/>
      <c r="E2559" s="62"/>
      <c r="F2559" s="63"/>
      <c r="G2559"/>
      <c r="H2559"/>
      <c r="I2559"/>
    </row>
    <row r="2560" spans="2:9" s="59" customFormat="1">
      <c r="B2560" s="60"/>
      <c r="D2560" s="61"/>
      <c r="E2560" s="62"/>
      <c r="F2560" s="63"/>
      <c r="G2560"/>
      <c r="H2560"/>
      <c r="I2560"/>
    </row>
    <row r="2561" spans="2:9" s="59" customFormat="1">
      <c r="B2561" s="60"/>
      <c r="D2561" s="61"/>
      <c r="E2561" s="62"/>
      <c r="F2561" s="63"/>
      <c r="G2561"/>
      <c r="H2561"/>
      <c r="I2561"/>
    </row>
    <row r="2562" spans="2:9" s="59" customFormat="1">
      <c r="B2562" s="60"/>
      <c r="D2562" s="61"/>
      <c r="E2562" s="62"/>
      <c r="F2562" s="63"/>
      <c r="G2562"/>
      <c r="H2562"/>
      <c r="I2562"/>
    </row>
    <row r="2563" spans="2:9" s="59" customFormat="1">
      <c r="B2563" s="60"/>
      <c r="D2563" s="61"/>
      <c r="E2563" s="62"/>
      <c r="F2563" s="63"/>
      <c r="G2563"/>
      <c r="H2563"/>
      <c r="I2563"/>
    </row>
    <row r="2564" spans="2:9" s="59" customFormat="1">
      <c r="B2564" s="60"/>
      <c r="D2564" s="61"/>
      <c r="E2564" s="62"/>
      <c r="F2564" s="63"/>
      <c r="G2564"/>
      <c r="H2564"/>
      <c r="I2564"/>
    </row>
    <row r="2565" spans="2:9" s="59" customFormat="1">
      <c r="B2565" s="60"/>
      <c r="D2565" s="61"/>
      <c r="E2565" s="62"/>
      <c r="F2565" s="63"/>
      <c r="G2565"/>
      <c r="H2565"/>
      <c r="I2565"/>
    </row>
    <row r="2566" spans="2:9" s="59" customFormat="1">
      <c r="B2566" s="60"/>
      <c r="D2566" s="61"/>
      <c r="E2566" s="62"/>
      <c r="F2566" s="63"/>
      <c r="G2566"/>
      <c r="H2566"/>
      <c r="I2566"/>
    </row>
    <row r="2567" spans="2:9" s="59" customFormat="1">
      <c r="B2567" s="60"/>
      <c r="D2567" s="61"/>
      <c r="E2567" s="62"/>
      <c r="F2567" s="63"/>
      <c r="G2567"/>
      <c r="H2567"/>
      <c r="I2567"/>
    </row>
    <row r="2568" spans="2:9" s="59" customFormat="1">
      <c r="B2568" s="60"/>
      <c r="D2568" s="61"/>
      <c r="E2568" s="62"/>
      <c r="F2568" s="63"/>
      <c r="G2568"/>
      <c r="H2568"/>
      <c r="I2568"/>
    </row>
    <row r="2569" spans="2:9" s="59" customFormat="1">
      <c r="B2569" s="60"/>
      <c r="D2569" s="61"/>
      <c r="E2569" s="62"/>
      <c r="F2569" s="63"/>
      <c r="G2569"/>
      <c r="H2569"/>
      <c r="I2569"/>
    </row>
    <row r="2570" spans="2:9" s="59" customFormat="1">
      <c r="B2570" s="60"/>
      <c r="D2570" s="61"/>
      <c r="E2570" s="62"/>
      <c r="F2570" s="63"/>
      <c r="G2570"/>
      <c r="H2570"/>
      <c r="I2570"/>
    </row>
    <row r="2571" spans="2:9" s="59" customFormat="1">
      <c r="B2571" s="60"/>
      <c r="D2571" s="61"/>
      <c r="E2571" s="62"/>
      <c r="F2571" s="63"/>
      <c r="G2571"/>
      <c r="H2571"/>
      <c r="I2571"/>
    </row>
    <row r="2572" spans="2:9" s="59" customFormat="1">
      <c r="B2572" s="60"/>
      <c r="D2572" s="61"/>
      <c r="E2572" s="62"/>
      <c r="F2572" s="63"/>
      <c r="G2572"/>
      <c r="H2572"/>
      <c r="I2572"/>
    </row>
    <row r="2573" spans="2:9" s="59" customFormat="1">
      <c r="B2573" s="60"/>
      <c r="D2573" s="61"/>
      <c r="E2573" s="62"/>
      <c r="F2573" s="63"/>
      <c r="G2573"/>
      <c r="H2573"/>
      <c r="I2573"/>
    </row>
    <row r="2574" spans="2:9" s="59" customFormat="1">
      <c r="B2574" s="60"/>
      <c r="D2574" s="61"/>
      <c r="E2574" s="62"/>
      <c r="F2574" s="63"/>
      <c r="G2574"/>
      <c r="H2574"/>
      <c r="I2574"/>
    </row>
    <row r="2575" spans="2:9" s="59" customFormat="1">
      <c r="B2575" s="60"/>
      <c r="D2575" s="61"/>
      <c r="E2575" s="62"/>
      <c r="F2575" s="63"/>
      <c r="G2575"/>
      <c r="H2575"/>
      <c r="I2575"/>
    </row>
    <row r="2576" spans="2:9" s="59" customFormat="1">
      <c r="B2576" s="60"/>
      <c r="D2576" s="61"/>
      <c r="E2576" s="62"/>
      <c r="F2576" s="63"/>
      <c r="G2576"/>
      <c r="H2576"/>
      <c r="I2576"/>
    </row>
    <row r="2577" spans="2:9" s="59" customFormat="1">
      <c r="B2577" s="60"/>
      <c r="D2577" s="61"/>
      <c r="E2577" s="62"/>
      <c r="F2577" s="63"/>
      <c r="G2577"/>
      <c r="H2577"/>
      <c r="I2577"/>
    </row>
    <row r="2578" spans="2:9" s="59" customFormat="1">
      <c r="B2578" s="60"/>
      <c r="D2578" s="61"/>
      <c r="E2578" s="62"/>
      <c r="F2578" s="63"/>
      <c r="G2578"/>
      <c r="H2578"/>
      <c r="I2578"/>
    </row>
    <row r="2579" spans="2:9" s="59" customFormat="1">
      <c r="B2579" s="60"/>
      <c r="D2579" s="61"/>
      <c r="E2579" s="62"/>
      <c r="F2579" s="63"/>
      <c r="G2579"/>
      <c r="H2579"/>
      <c r="I2579"/>
    </row>
    <row r="2580" spans="2:9" s="59" customFormat="1">
      <c r="B2580" s="60"/>
      <c r="D2580" s="61"/>
      <c r="E2580" s="62"/>
      <c r="F2580" s="63"/>
      <c r="G2580"/>
      <c r="H2580"/>
      <c r="I2580"/>
    </row>
    <row r="2581" spans="2:9" s="59" customFormat="1">
      <c r="B2581" s="60"/>
      <c r="D2581" s="61"/>
      <c r="E2581" s="62"/>
      <c r="F2581" s="63"/>
      <c r="G2581"/>
      <c r="H2581"/>
      <c r="I2581"/>
    </row>
    <row r="2582" spans="2:9" s="59" customFormat="1">
      <c r="B2582" s="60"/>
      <c r="D2582" s="61"/>
      <c r="E2582" s="62"/>
      <c r="F2582" s="63"/>
      <c r="G2582"/>
      <c r="H2582"/>
      <c r="I2582"/>
    </row>
    <row r="2583" spans="2:9" s="59" customFormat="1">
      <c r="B2583" s="60"/>
      <c r="D2583" s="61"/>
      <c r="E2583" s="62"/>
      <c r="F2583" s="63"/>
      <c r="G2583"/>
      <c r="H2583"/>
      <c r="I2583"/>
    </row>
    <row r="2584" spans="2:9" s="59" customFormat="1">
      <c r="B2584" s="60"/>
      <c r="D2584" s="61"/>
      <c r="E2584" s="62"/>
      <c r="F2584" s="63"/>
      <c r="G2584"/>
      <c r="H2584"/>
      <c r="I2584"/>
    </row>
    <row r="2585" spans="2:9" s="59" customFormat="1">
      <c r="B2585" s="60"/>
      <c r="D2585" s="61"/>
      <c r="E2585" s="62"/>
      <c r="F2585" s="63"/>
      <c r="G2585"/>
      <c r="H2585"/>
      <c r="I2585"/>
    </row>
    <row r="2586" spans="2:9" s="59" customFormat="1">
      <c r="B2586" s="60"/>
      <c r="D2586" s="61"/>
      <c r="E2586" s="62"/>
      <c r="F2586" s="63"/>
      <c r="G2586"/>
      <c r="H2586"/>
      <c r="I2586"/>
    </row>
    <row r="2587" spans="2:9" s="59" customFormat="1">
      <c r="B2587" s="60"/>
      <c r="D2587" s="61"/>
      <c r="E2587" s="62"/>
      <c r="F2587" s="63"/>
      <c r="G2587"/>
      <c r="H2587"/>
      <c r="I2587"/>
    </row>
    <row r="2588" spans="2:9" s="59" customFormat="1">
      <c r="B2588" s="60"/>
      <c r="D2588" s="61"/>
      <c r="E2588" s="62"/>
      <c r="F2588" s="63"/>
      <c r="G2588"/>
      <c r="H2588"/>
      <c r="I2588"/>
    </row>
    <row r="2589" spans="2:9" s="59" customFormat="1">
      <c r="B2589" s="60"/>
      <c r="D2589" s="61"/>
      <c r="E2589" s="62"/>
      <c r="F2589" s="63"/>
      <c r="G2589"/>
      <c r="H2589"/>
      <c r="I2589"/>
    </row>
    <row r="2590" spans="2:9" s="59" customFormat="1">
      <c r="B2590" s="60"/>
      <c r="D2590" s="61"/>
      <c r="E2590" s="62"/>
      <c r="F2590" s="63"/>
      <c r="G2590"/>
      <c r="H2590"/>
      <c r="I2590"/>
    </row>
    <row r="2591" spans="2:9" s="59" customFormat="1">
      <c r="B2591" s="60"/>
      <c r="D2591" s="61"/>
      <c r="E2591" s="62"/>
      <c r="F2591" s="63"/>
      <c r="G2591"/>
      <c r="H2591"/>
      <c r="I2591"/>
    </row>
    <row r="2592" spans="2:9" s="59" customFormat="1">
      <c r="B2592" s="60"/>
      <c r="D2592" s="61"/>
      <c r="E2592" s="62"/>
      <c r="F2592" s="63"/>
      <c r="G2592"/>
      <c r="H2592"/>
      <c r="I2592"/>
    </row>
    <row r="2593" spans="2:9" s="59" customFormat="1">
      <c r="B2593" s="60"/>
      <c r="D2593" s="61"/>
      <c r="E2593" s="62"/>
      <c r="F2593" s="63"/>
      <c r="G2593"/>
      <c r="H2593"/>
      <c r="I2593"/>
    </row>
    <row r="2594" spans="2:9" s="59" customFormat="1">
      <c r="B2594" s="60"/>
      <c r="D2594" s="61"/>
      <c r="E2594" s="62"/>
      <c r="F2594" s="63"/>
      <c r="G2594"/>
      <c r="H2594"/>
      <c r="I2594"/>
    </row>
    <row r="2595" spans="2:9" s="59" customFormat="1">
      <c r="B2595" s="60"/>
      <c r="D2595" s="61"/>
      <c r="E2595" s="62"/>
      <c r="F2595" s="63"/>
      <c r="G2595"/>
      <c r="H2595"/>
      <c r="I2595"/>
    </row>
    <row r="2596" spans="2:9" s="59" customFormat="1">
      <c r="B2596" s="60"/>
      <c r="D2596" s="61"/>
      <c r="E2596" s="62"/>
      <c r="F2596" s="63"/>
      <c r="G2596"/>
      <c r="H2596"/>
      <c r="I2596"/>
    </row>
    <row r="2597" spans="2:9" s="59" customFormat="1">
      <c r="B2597" s="60"/>
      <c r="D2597" s="61"/>
      <c r="E2597" s="62"/>
      <c r="F2597" s="63"/>
      <c r="G2597"/>
      <c r="H2597"/>
      <c r="I2597"/>
    </row>
    <row r="2598" spans="2:9" s="59" customFormat="1">
      <c r="B2598" s="60"/>
      <c r="D2598" s="61"/>
      <c r="E2598" s="62"/>
      <c r="F2598" s="63"/>
      <c r="G2598"/>
      <c r="H2598"/>
      <c r="I2598"/>
    </row>
    <row r="2599" spans="2:9" s="59" customFormat="1">
      <c r="B2599" s="60"/>
      <c r="D2599" s="61"/>
      <c r="E2599" s="62"/>
      <c r="F2599" s="63"/>
      <c r="G2599"/>
      <c r="H2599"/>
      <c r="I2599"/>
    </row>
    <row r="2600" spans="2:9" s="59" customFormat="1">
      <c r="B2600" s="60"/>
      <c r="D2600" s="61"/>
      <c r="E2600" s="62"/>
      <c r="F2600" s="63"/>
      <c r="G2600"/>
      <c r="H2600"/>
      <c r="I2600"/>
    </row>
    <row r="2601" spans="2:9" s="59" customFormat="1">
      <c r="B2601" s="60"/>
      <c r="D2601" s="61"/>
      <c r="E2601" s="62"/>
      <c r="F2601" s="63"/>
      <c r="G2601"/>
      <c r="H2601"/>
      <c r="I2601"/>
    </row>
    <row r="2602" spans="2:9" s="59" customFormat="1">
      <c r="B2602" s="60"/>
      <c r="D2602" s="61"/>
      <c r="E2602" s="62"/>
      <c r="F2602" s="63"/>
      <c r="G2602"/>
      <c r="H2602"/>
      <c r="I2602"/>
    </row>
    <row r="2603" spans="2:9" s="59" customFormat="1">
      <c r="B2603" s="60"/>
      <c r="D2603" s="61"/>
      <c r="E2603" s="62"/>
      <c r="F2603" s="63"/>
      <c r="G2603"/>
      <c r="H2603"/>
      <c r="I2603"/>
    </row>
    <row r="2604" spans="2:9" s="59" customFormat="1">
      <c r="B2604" s="60"/>
      <c r="D2604" s="61"/>
      <c r="E2604" s="62"/>
      <c r="F2604" s="63"/>
      <c r="G2604"/>
      <c r="H2604"/>
      <c r="I2604"/>
    </row>
    <row r="2605" spans="2:9" s="59" customFormat="1">
      <c r="B2605" s="60"/>
      <c r="D2605" s="61"/>
      <c r="E2605" s="62"/>
      <c r="F2605" s="63"/>
      <c r="G2605"/>
      <c r="H2605"/>
      <c r="I2605"/>
    </row>
    <row r="2606" spans="2:9" s="59" customFormat="1">
      <c r="B2606" s="60"/>
      <c r="D2606" s="61"/>
      <c r="E2606" s="62"/>
      <c r="F2606" s="63"/>
      <c r="G2606"/>
      <c r="H2606"/>
      <c r="I2606"/>
    </row>
    <row r="2607" spans="2:9" s="59" customFormat="1">
      <c r="B2607" s="60"/>
      <c r="D2607" s="61"/>
      <c r="E2607" s="62"/>
      <c r="F2607" s="63"/>
      <c r="G2607"/>
      <c r="H2607"/>
      <c r="I2607"/>
    </row>
    <row r="2608" spans="2:9" s="59" customFormat="1">
      <c r="B2608" s="60"/>
      <c r="D2608" s="61"/>
      <c r="E2608" s="62"/>
      <c r="F2608" s="63"/>
      <c r="G2608"/>
      <c r="H2608"/>
      <c r="I2608"/>
    </row>
    <row r="2609" spans="2:9" s="59" customFormat="1">
      <c r="B2609" s="60"/>
      <c r="D2609" s="61"/>
      <c r="E2609" s="62"/>
      <c r="F2609" s="63"/>
      <c r="G2609"/>
      <c r="H2609"/>
      <c r="I2609"/>
    </row>
    <row r="2610" spans="2:9" s="59" customFormat="1">
      <c r="B2610" s="60"/>
      <c r="D2610" s="61"/>
      <c r="E2610" s="62"/>
      <c r="F2610" s="63"/>
      <c r="G2610"/>
      <c r="H2610"/>
      <c r="I2610"/>
    </row>
    <row r="2611" spans="2:9" s="59" customFormat="1">
      <c r="B2611" s="60"/>
      <c r="D2611" s="61"/>
      <c r="E2611" s="62"/>
      <c r="F2611" s="63"/>
      <c r="G2611"/>
      <c r="H2611"/>
      <c r="I2611"/>
    </row>
    <row r="2612" spans="2:9" s="59" customFormat="1">
      <c r="B2612" s="60"/>
      <c r="D2612" s="61"/>
      <c r="E2612" s="62"/>
      <c r="F2612" s="63"/>
      <c r="G2612"/>
      <c r="H2612"/>
      <c r="I2612"/>
    </row>
    <row r="2613" spans="2:9" s="59" customFormat="1">
      <c r="B2613" s="60"/>
      <c r="D2613" s="61"/>
      <c r="E2613" s="62"/>
      <c r="F2613" s="63"/>
      <c r="G2613"/>
      <c r="H2613"/>
      <c r="I2613"/>
    </row>
    <row r="2614" spans="2:9" s="59" customFormat="1">
      <c r="B2614" s="60"/>
      <c r="D2614" s="61"/>
      <c r="E2614" s="62"/>
      <c r="F2614" s="63"/>
      <c r="G2614"/>
      <c r="H2614"/>
      <c r="I2614"/>
    </row>
    <row r="2615" spans="2:9" s="59" customFormat="1">
      <c r="B2615" s="60"/>
      <c r="D2615" s="61"/>
      <c r="E2615" s="62"/>
      <c r="F2615" s="63"/>
      <c r="G2615"/>
      <c r="H2615"/>
      <c r="I2615"/>
    </row>
    <row r="2616" spans="2:9" s="59" customFormat="1">
      <c r="B2616" s="60"/>
      <c r="D2616" s="61"/>
      <c r="E2616" s="62"/>
      <c r="F2616" s="63"/>
      <c r="G2616"/>
      <c r="H2616"/>
      <c r="I2616"/>
    </row>
    <row r="2617" spans="2:9" s="59" customFormat="1">
      <c r="B2617" s="60"/>
      <c r="D2617" s="61"/>
      <c r="E2617" s="62"/>
      <c r="F2617" s="63"/>
      <c r="G2617"/>
      <c r="H2617"/>
      <c r="I2617"/>
    </row>
    <row r="2618" spans="2:9" s="59" customFormat="1">
      <c r="B2618" s="60"/>
      <c r="D2618" s="61"/>
      <c r="E2618" s="62"/>
      <c r="F2618" s="63"/>
      <c r="G2618"/>
      <c r="H2618"/>
      <c r="I2618"/>
    </row>
    <row r="2619" spans="2:9" s="59" customFormat="1">
      <c r="B2619" s="60"/>
      <c r="D2619" s="61"/>
      <c r="E2619" s="62"/>
      <c r="F2619" s="63"/>
      <c r="G2619"/>
      <c r="H2619"/>
      <c r="I2619"/>
    </row>
    <row r="2620" spans="2:9" s="59" customFormat="1">
      <c r="B2620" s="60"/>
      <c r="D2620" s="61"/>
      <c r="E2620" s="62"/>
      <c r="F2620" s="63"/>
      <c r="G2620"/>
      <c r="H2620"/>
      <c r="I2620"/>
    </row>
    <row r="2621" spans="2:9" s="59" customFormat="1">
      <c r="B2621" s="60"/>
      <c r="D2621" s="61"/>
      <c r="E2621" s="62"/>
      <c r="F2621" s="63"/>
      <c r="G2621"/>
      <c r="H2621"/>
      <c r="I2621"/>
    </row>
    <row r="2622" spans="2:9" s="59" customFormat="1">
      <c r="B2622" s="60"/>
      <c r="D2622" s="61"/>
      <c r="E2622" s="62"/>
      <c r="F2622" s="63"/>
      <c r="G2622"/>
      <c r="H2622"/>
      <c r="I2622"/>
    </row>
    <row r="2623" spans="2:9" s="59" customFormat="1">
      <c r="B2623" s="60"/>
      <c r="D2623" s="61"/>
      <c r="E2623" s="62"/>
      <c r="F2623" s="63"/>
      <c r="G2623"/>
      <c r="H2623"/>
      <c r="I2623"/>
    </row>
    <row r="2624" spans="2:9" s="59" customFormat="1">
      <c r="B2624" s="60"/>
      <c r="D2624" s="61"/>
      <c r="E2624" s="62"/>
      <c r="F2624" s="63"/>
      <c r="G2624"/>
      <c r="H2624"/>
      <c r="I2624"/>
    </row>
    <row r="2625" spans="2:9" s="59" customFormat="1">
      <c r="B2625" s="60"/>
      <c r="D2625" s="61"/>
      <c r="E2625" s="62"/>
      <c r="F2625" s="63"/>
      <c r="G2625"/>
      <c r="H2625"/>
      <c r="I2625"/>
    </row>
    <row r="2626" spans="2:9" s="59" customFormat="1">
      <c r="B2626" s="60"/>
      <c r="D2626" s="61"/>
      <c r="E2626" s="62"/>
      <c r="F2626" s="63"/>
      <c r="G2626"/>
      <c r="H2626"/>
      <c r="I2626"/>
    </row>
    <row r="2627" spans="2:9" s="59" customFormat="1">
      <c r="B2627" s="60"/>
      <c r="D2627" s="61"/>
      <c r="E2627" s="62"/>
      <c r="F2627" s="63"/>
      <c r="G2627"/>
      <c r="H2627"/>
      <c r="I2627"/>
    </row>
    <row r="2628" spans="2:9" s="59" customFormat="1">
      <c r="B2628" s="60"/>
      <c r="D2628" s="61"/>
      <c r="E2628" s="62"/>
      <c r="F2628" s="63"/>
      <c r="G2628"/>
      <c r="H2628"/>
      <c r="I2628"/>
    </row>
    <row r="2629" spans="2:9" s="59" customFormat="1">
      <c r="B2629" s="60"/>
      <c r="D2629" s="61"/>
      <c r="E2629" s="62"/>
      <c r="F2629" s="63"/>
      <c r="G2629"/>
      <c r="H2629"/>
      <c r="I2629"/>
    </row>
    <row r="2630" spans="2:9" s="59" customFormat="1">
      <c r="B2630" s="60"/>
      <c r="D2630" s="61"/>
      <c r="E2630" s="62"/>
      <c r="F2630" s="63"/>
      <c r="G2630"/>
      <c r="H2630"/>
      <c r="I2630"/>
    </row>
    <row r="2631" spans="2:9" s="59" customFormat="1">
      <c r="B2631" s="60"/>
      <c r="D2631" s="61"/>
      <c r="E2631" s="62"/>
      <c r="F2631" s="63"/>
      <c r="G2631"/>
      <c r="H2631"/>
      <c r="I2631"/>
    </row>
    <row r="2632" spans="2:9" s="59" customFormat="1">
      <c r="B2632" s="60"/>
      <c r="D2632" s="61"/>
      <c r="E2632" s="62"/>
      <c r="F2632" s="63"/>
      <c r="G2632"/>
      <c r="H2632"/>
      <c r="I2632"/>
    </row>
    <row r="2633" spans="2:9" s="59" customFormat="1">
      <c r="B2633" s="60"/>
      <c r="D2633" s="61"/>
      <c r="E2633" s="62"/>
      <c r="F2633" s="63"/>
      <c r="G2633"/>
      <c r="H2633"/>
      <c r="I2633"/>
    </row>
    <row r="2634" spans="2:9" s="59" customFormat="1">
      <c r="B2634" s="60"/>
      <c r="D2634" s="61"/>
      <c r="E2634" s="62"/>
      <c r="F2634" s="63"/>
      <c r="G2634"/>
      <c r="H2634"/>
      <c r="I2634"/>
    </row>
    <row r="2635" spans="2:9" s="59" customFormat="1">
      <c r="B2635" s="60"/>
      <c r="D2635" s="61"/>
      <c r="E2635" s="62"/>
      <c r="F2635" s="63"/>
      <c r="G2635"/>
      <c r="H2635"/>
      <c r="I2635"/>
    </row>
    <row r="2636" spans="2:9" s="59" customFormat="1">
      <c r="B2636" s="60"/>
      <c r="D2636" s="61"/>
      <c r="E2636" s="62"/>
      <c r="F2636" s="63"/>
      <c r="G2636"/>
      <c r="H2636"/>
      <c r="I2636"/>
    </row>
    <row r="2637" spans="2:9" s="59" customFormat="1">
      <c r="B2637" s="60"/>
      <c r="D2637" s="61"/>
      <c r="E2637" s="62"/>
      <c r="F2637" s="63"/>
      <c r="G2637"/>
      <c r="H2637"/>
      <c r="I2637"/>
    </row>
    <row r="2638" spans="2:9" s="59" customFormat="1">
      <c r="B2638" s="60"/>
      <c r="D2638" s="61"/>
      <c r="E2638" s="62"/>
      <c r="F2638" s="63"/>
      <c r="G2638"/>
      <c r="H2638"/>
      <c r="I2638"/>
    </row>
    <row r="2639" spans="2:9" s="59" customFormat="1">
      <c r="B2639" s="60"/>
      <c r="D2639" s="61"/>
      <c r="E2639" s="62"/>
      <c r="F2639" s="63"/>
      <c r="G2639"/>
      <c r="H2639"/>
      <c r="I2639"/>
    </row>
    <row r="2640" spans="2:9" s="59" customFormat="1">
      <c r="B2640" s="60"/>
      <c r="D2640" s="61"/>
      <c r="E2640" s="62"/>
      <c r="F2640" s="63"/>
      <c r="G2640"/>
      <c r="H2640"/>
      <c r="I2640"/>
    </row>
    <row r="2641" spans="2:9" s="59" customFormat="1">
      <c r="B2641" s="60"/>
      <c r="D2641" s="61"/>
      <c r="E2641" s="62"/>
      <c r="F2641" s="63"/>
      <c r="G2641"/>
      <c r="H2641"/>
      <c r="I2641"/>
    </row>
    <row r="2642" spans="2:9" s="59" customFormat="1">
      <c r="B2642" s="60"/>
      <c r="D2642" s="61"/>
      <c r="E2642" s="62"/>
      <c r="F2642" s="63"/>
      <c r="G2642"/>
      <c r="H2642"/>
      <c r="I2642"/>
    </row>
    <row r="2643" spans="2:9" s="59" customFormat="1">
      <c r="B2643" s="60"/>
      <c r="D2643" s="61"/>
      <c r="E2643" s="62"/>
      <c r="F2643" s="63"/>
      <c r="G2643"/>
      <c r="H2643"/>
      <c r="I2643"/>
    </row>
    <row r="2644" spans="2:9" s="59" customFormat="1">
      <c r="B2644" s="60"/>
      <c r="D2644" s="61"/>
      <c r="E2644" s="62"/>
      <c r="F2644" s="63"/>
      <c r="G2644"/>
      <c r="H2644"/>
      <c r="I2644"/>
    </row>
    <row r="2645" spans="2:9" s="59" customFormat="1">
      <c r="B2645" s="60"/>
      <c r="D2645" s="61"/>
      <c r="E2645" s="62"/>
      <c r="F2645" s="63"/>
      <c r="G2645"/>
      <c r="H2645"/>
      <c r="I2645"/>
    </row>
    <row r="2646" spans="2:9" s="59" customFormat="1">
      <c r="B2646" s="60"/>
      <c r="D2646" s="61"/>
      <c r="E2646" s="62"/>
      <c r="F2646" s="63"/>
      <c r="G2646"/>
      <c r="H2646"/>
      <c r="I2646"/>
    </row>
    <row r="2647" spans="2:9" s="59" customFormat="1">
      <c r="B2647" s="60"/>
      <c r="D2647" s="61"/>
      <c r="E2647" s="62"/>
      <c r="F2647" s="63"/>
      <c r="G2647"/>
      <c r="H2647"/>
      <c r="I2647"/>
    </row>
    <row r="2648" spans="2:9" s="59" customFormat="1">
      <c r="B2648" s="60"/>
      <c r="D2648" s="61"/>
      <c r="E2648" s="62"/>
      <c r="F2648" s="63"/>
      <c r="G2648"/>
      <c r="H2648"/>
      <c r="I2648"/>
    </row>
    <row r="2649" spans="2:9" s="59" customFormat="1">
      <c r="B2649" s="60"/>
      <c r="D2649" s="61"/>
      <c r="E2649" s="62"/>
      <c r="F2649" s="63"/>
      <c r="G2649"/>
      <c r="H2649"/>
      <c r="I2649"/>
    </row>
    <row r="2650" spans="2:9" s="59" customFormat="1">
      <c r="B2650" s="60"/>
      <c r="D2650" s="61"/>
      <c r="E2650" s="62"/>
      <c r="F2650" s="63"/>
      <c r="G2650"/>
      <c r="H2650"/>
      <c r="I2650"/>
    </row>
    <row r="2651" spans="2:9" s="59" customFormat="1">
      <c r="B2651" s="60"/>
      <c r="D2651" s="61"/>
      <c r="E2651" s="62"/>
      <c r="F2651" s="63"/>
      <c r="G2651"/>
      <c r="H2651"/>
      <c r="I2651"/>
    </row>
    <row r="2652" spans="2:9" s="59" customFormat="1">
      <c r="B2652" s="60"/>
      <c r="D2652" s="61"/>
      <c r="E2652" s="62"/>
      <c r="F2652" s="63"/>
      <c r="G2652"/>
      <c r="H2652"/>
      <c r="I2652"/>
    </row>
    <row r="2653" spans="2:9" s="59" customFormat="1">
      <c r="B2653" s="60"/>
      <c r="D2653" s="61"/>
      <c r="E2653" s="62"/>
      <c r="F2653" s="63"/>
      <c r="G2653"/>
      <c r="H2653"/>
      <c r="I2653"/>
    </row>
    <row r="2654" spans="2:9" s="59" customFormat="1">
      <c r="B2654" s="60"/>
      <c r="D2654" s="61"/>
      <c r="E2654" s="62"/>
      <c r="F2654" s="63"/>
      <c r="G2654"/>
      <c r="H2654"/>
      <c r="I2654"/>
    </row>
    <row r="2655" spans="2:9" s="59" customFormat="1">
      <c r="B2655" s="60"/>
      <c r="D2655" s="61"/>
      <c r="E2655" s="62"/>
      <c r="F2655" s="63"/>
      <c r="G2655"/>
      <c r="H2655"/>
      <c r="I2655"/>
    </row>
    <row r="2656" spans="2:9" s="59" customFormat="1">
      <c r="B2656" s="60"/>
      <c r="D2656" s="61"/>
      <c r="E2656" s="62"/>
      <c r="F2656" s="63"/>
      <c r="G2656"/>
      <c r="H2656"/>
      <c r="I2656"/>
    </row>
    <row r="2657" spans="2:9" s="59" customFormat="1">
      <c r="B2657" s="60"/>
      <c r="D2657" s="61"/>
      <c r="E2657" s="62"/>
      <c r="F2657" s="63"/>
      <c r="G2657"/>
      <c r="H2657"/>
      <c r="I2657"/>
    </row>
    <row r="2658" spans="2:9" s="59" customFormat="1">
      <c r="B2658" s="60"/>
      <c r="D2658" s="61"/>
      <c r="E2658" s="62"/>
      <c r="F2658" s="63"/>
      <c r="G2658"/>
      <c r="H2658"/>
      <c r="I2658"/>
    </row>
    <row r="2659" spans="2:9" s="59" customFormat="1">
      <c r="B2659" s="60"/>
      <c r="D2659" s="61"/>
      <c r="E2659" s="62"/>
      <c r="F2659" s="63"/>
      <c r="G2659"/>
      <c r="H2659"/>
      <c r="I2659"/>
    </row>
    <row r="2660" spans="2:9" s="59" customFormat="1">
      <c r="B2660" s="60"/>
      <c r="D2660" s="61"/>
      <c r="E2660" s="62"/>
      <c r="F2660" s="63"/>
      <c r="G2660"/>
      <c r="H2660"/>
      <c r="I2660"/>
    </row>
    <row r="2661" spans="2:9" s="59" customFormat="1">
      <c r="B2661" s="60"/>
      <c r="D2661" s="61"/>
      <c r="E2661" s="62"/>
      <c r="F2661" s="63"/>
      <c r="G2661"/>
      <c r="H2661"/>
      <c r="I2661"/>
    </row>
    <row r="2662" spans="2:9" s="59" customFormat="1">
      <c r="B2662" s="60"/>
      <c r="D2662" s="61"/>
      <c r="E2662" s="62"/>
      <c r="F2662" s="63"/>
      <c r="G2662"/>
      <c r="H2662"/>
      <c r="I2662"/>
    </row>
    <row r="2663" spans="2:9" s="59" customFormat="1">
      <c r="B2663" s="60"/>
      <c r="D2663" s="61"/>
      <c r="E2663" s="62"/>
      <c r="F2663" s="63"/>
      <c r="G2663"/>
      <c r="H2663"/>
      <c r="I2663"/>
    </row>
    <row r="2664" spans="2:9" s="59" customFormat="1">
      <c r="B2664" s="60"/>
      <c r="D2664" s="61"/>
      <c r="E2664" s="62"/>
      <c r="F2664" s="63"/>
      <c r="G2664"/>
      <c r="H2664"/>
      <c r="I2664"/>
    </row>
    <row r="2665" spans="2:9" s="59" customFormat="1">
      <c r="B2665" s="60"/>
      <c r="D2665" s="61"/>
      <c r="E2665" s="62"/>
      <c r="F2665" s="63"/>
      <c r="G2665"/>
      <c r="H2665"/>
      <c r="I2665"/>
    </row>
    <row r="2666" spans="2:9" s="59" customFormat="1">
      <c r="B2666" s="60"/>
      <c r="D2666" s="61"/>
      <c r="E2666" s="62"/>
      <c r="F2666" s="63"/>
      <c r="G2666"/>
      <c r="H2666"/>
      <c r="I2666"/>
    </row>
    <row r="2667" spans="2:9" s="59" customFormat="1">
      <c r="B2667" s="60"/>
      <c r="D2667" s="61"/>
      <c r="E2667" s="62"/>
      <c r="F2667" s="63"/>
      <c r="G2667"/>
      <c r="H2667"/>
      <c r="I2667"/>
    </row>
    <row r="2668" spans="2:9" s="59" customFormat="1">
      <c r="B2668" s="60"/>
      <c r="D2668" s="61"/>
      <c r="E2668" s="62"/>
      <c r="F2668" s="63"/>
      <c r="G2668"/>
      <c r="H2668"/>
      <c r="I2668"/>
    </row>
    <row r="2669" spans="2:9" s="59" customFormat="1">
      <c r="B2669" s="60"/>
      <c r="D2669" s="61"/>
      <c r="E2669" s="62"/>
      <c r="F2669" s="63"/>
      <c r="G2669"/>
      <c r="H2669"/>
      <c r="I2669"/>
    </row>
    <row r="2670" spans="2:9" s="59" customFormat="1">
      <c r="B2670" s="60"/>
      <c r="D2670" s="61"/>
      <c r="E2670" s="62"/>
      <c r="F2670" s="63"/>
      <c r="G2670"/>
      <c r="H2670"/>
      <c r="I2670"/>
    </row>
    <row r="2671" spans="2:9" s="59" customFormat="1">
      <c r="B2671" s="60"/>
      <c r="D2671" s="61"/>
      <c r="E2671" s="62"/>
      <c r="F2671" s="63"/>
      <c r="G2671"/>
      <c r="H2671"/>
      <c r="I2671"/>
    </row>
    <row r="2672" spans="2:9" s="59" customFormat="1">
      <c r="B2672" s="60"/>
      <c r="D2672" s="61"/>
      <c r="E2672" s="62"/>
      <c r="F2672" s="63"/>
      <c r="G2672"/>
      <c r="H2672"/>
      <c r="I2672"/>
    </row>
    <row r="2673" spans="2:9" s="59" customFormat="1">
      <c r="B2673" s="60"/>
      <c r="D2673" s="61"/>
      <c r="E2673" s="62"/>
      <c r="F2673" s="63"/>
      <c r="G2673"/>
      <c r="H2673"/>
      <c r="I2673"/>
    </row>
    <row r="2674" spans="2:9" s="59" customFormat="1">
      <c r="B2674" s="60"/>
      <c r="D2674" s="61"/>
      <c r="E2674" s="62"/>
      <c r="F2674" s="63"/>
      <c r="G2674"/>
      <c r="H2674"/>
      <c r="I2674"/>
    </row>
    <row r="2675" spans="2:9" s="59" customFormat="1">
      <c r="B2675" s="60"/>
      <c r="D2675" s="61"/>
      <c r="E2675" s="62"/>
      <c r="F2675" s="63"/>
      <c r="G2675"/>
      <c r="H2675"/>
      <c r="I2675"/>
    </row>
    <row r="2676" spans="2:9" s="59" customFormat="1">
      <c r="B2676" s="60"/>
      <c r="D2676" s="61"/>
      <c r="E2676" s="62"/>
      <c r="F2676" s="63"/>
      <c r="G2676"/>
      <c r="H2676"/>
      <c r="I2676"/>
    </row>
    <row r="2677" spans="2:9" s="59" customFormat="1">
      <c r="B2677" s="60"/>
      <c r="D2677" s="61"/>
      <c r="E2677" s="62"/>
      <c r="F2677" s="63"/>
      <c r="G2677"/>
      <c r="H2677"/>
      <c r="I2677"/>
    </row>
    <row r="2678" spans="2:9" s="59" customFormat="1">
      <c r="B2678" s="60"/>
      <c r="D2678" s="61"/>
      <c r="E2678" s="62"/>
      <c r="F2678" s="63"/>
      <c r="G2678"/>
      <c r="H2678"/>
      <c r="I2678"/>
    </row>
    <row r="2679" spans="2:9" s="59" customFormat="1">
      <c r="B2679" s="60"/>
      <c r="D2679" s="61"/>
      <c r="E2679" s="62"/>
      <c r="F2679" s="63"/>
      <c r="G2679"/>
      <c r="H2679"/>
      <c r="I2679"/>
    </row>
    <row r="2680" spans="2:9" s="59" customFormat="1">
      <c r="B2680" s="60"/>
      <c r="D2680" s="61"/>
      <c r="E2680" s="62"/>
      <c r="F2680" s="63"/>
      <c r="G2680"/>
      <c r="H2680"/>
      <c r="I2680"/>
    </row>
    <row r="2681" spans="2:9" s="59" customFormat="1">
      <c r="B2681" s="60"/>
      <c r="D2681" s="61"/>
      <c r="E2681" s="62"/>
      <c r="F2681" s="63"/>
      <c r="G2681"/>
      <c r="H2681"/>
      <c r="I2681"/>
    </row>
    <row r="2682" spans="2:9" s="59" customFormat="1">
      <c r="B2682" s="60"/>
      <c r="D2682" s="61"/>
      <c r="E2682" s="62"/>
      <c r="F2682" s="63"/>
      <c r="G2682"/>
      <c r="H2682"/>
      <c r="I2682"/>
    </row>
    <row r="2683" spans="2:9" s="59" customFormat="1">
      <c r="B2683" s="60"/>
      <c r="D2683" s="61"/>
      <c r="E2683" s="62"/>
      <c r="F2683" s="63"/>
      <c r="G2683"/>
      <c r="H2683"/>
      <c r="I2683"/>
    </row>
    <row r="2684" spans="2:9" s="59" customFormat="1">
      <c r="B2684" s="60"/>
      <c r="D2684" s="61"/>
      <c r="E2684" s="62"/>
      <c r="F2684" s="63"/>
      <c r="G2684"/>
      <c r="H2684"/>
      <c r="I2684"/>
    </row>
    <row r="2685" spans="2:9" s="59" customFormat="1">
      <c r="B2685" s="60"/>
      <c r="D2685" s="61"/>
      <c r="E2685" s="62"/>
      <c r="F2685" s="63"/>
      <c r="G2685"/>
      <c r="H2685"/>
      <c r="I2685"/>
    </row>
    <row r="2686" spans="2:9" s="59" customFormat="1">
      <c r="B2686" s="60"/>
      <c r="D2686" s="61"/>
      <c r="E2686" s="62"/>
      <c r="F2686" s="63"/>
      <c r="G2686"/>
      <c r="H2686"/>
      <c r="I2686"/>
    </row>
    <row r="2687" spans="2:9" s="59" customFormat="1">
      <c r="B2687" s="60"/>
      <c r="D2687" s="61"/>
      <c r="E2687" s="62"/>
      <c r="F2687" s="63"/>
      <c r="G2687"/>
      <c r="H2687"/>
      <c r="I2687"/>
    </row>
    <row r="2688" spans="2:9" s="59" customFormat="1">
      <c r="B2688" s="60"/>
      <c r="D2688" s="61"/>
      <c r="E2688" s="62"/>
      <c r="F2688" s="63"/>
      <c r="G2688"/>
      <c r="H2688"/>
      <c r="I2688"/>
    </row>
    <row r="2689" spans="2:9" s="59" customFormat="1">
      <c r="B2689" s="60"/>
      <c r="D2689" s="61"/>
      <c r="E2689" s="62"/>
      <c r="F2689" s="63"/>
      <c r="G2689"/>
      <c r="H2689"/>
      <c r="I2689"/>
    </row>
    <row r="2690" spans="2:9" s="59" customFormat="1">
      <c r="B2690" s="60"/>
      <c r="D2690" s="61"/>
      <c r="E2690" s="62"/>
      <c r="F2690" s="63"/>
      <c r="G2690"/>
      <c r="H2690"/>
      <c r="I2690"/>
    </row>
    <row r="2691" spans="2:9" s="59" customFormat="1">
      <c r="B2691" s="60"/>
      <c r="D2691" s="61"/>
      <c r="E2691" s="62"/>
      <c r="F2691" s="63"/>
      <c r="G2691"/>
      <c r="H2691"/>
      <c r="I2691"/>
    </row>
    <row r="2692" spans="2:9" s="59" customFormat="1">
      <c r="B2692" s="60"/>
      <c r="D2692" s="61"/>
      <c r="E2692" s="62"/>
      <c r="F2692" s="63"/>
      <c r="G2692"/>
      <c r="H2692"/>
      <c r="I2692"/>
    </row>
    <row r="2693" spans="2:9" s="59" customFormat="1">
      <c r="B2693" s="60"/>
      <c r="D2693" s="61"/>
      <c r="E2693" s="62"/>
      <c r="F2693" s="63"/>
      <c r="G2693"/>
      <c r="H2693"/>
      <c r="I2693"/>
    </row>
    <row r="2694" spans="2:9" s="59" customFormat="1">
      <c r="B2694" s="60"/>
      <c r="D2694" s="61"/>
      <c r="E2694" s="62"/>
      <c r="F2694" s="63"/>
      <c r="G2694"/>
      <c r="H2694"/>
      <c r="I2694"/>
    </row>
    <row r="2695" spans="2:9" s="59" customFormat="1">
      <c r="B2695" s="60"/>
      <c r="D2695" s="61"/>
      <c r="E2695" s="62"/>
      <c r="F2695" s="63"/>
      <c r="G2695"/>
      <c r="H2695"/>
      <c r="I2695"/>
    </row>
    <row r="2696" spans="2:9" s="59" customFormat="1">
      <c r="B2696" s="60"/>
      <c r="D2696" s="61"/>
      <c r="E2696" s="62"/>
      <c r="F2696" s="63"/>
      <c r="G2696"/>
      <c r="H2696"/>
      <c r="I2696"/>
    </row>
    <row r="2697" spans="2:9" s="59" customFormat="1">
      <c r="B2697" s="60"/>
      <c r="D2697" s="61"/>
      <c r="E2697" s="62"/>
      <c r="F2697" s="63"/>
      <c r="G2697"/>
      <c r="H2697"/>
      <c r="I2697"/>
    </row>
    <row r="2698" spans="2:9" s="59" customFormat="1">
      <c r="B2698" s="60"/>
      <c r="D2698" s="61"/>
      <c r="E2698" s="62"/>
      <c r="F2698" s="63"/>
      <c r="G2698"/>
      <c r="H2698"/>
      <c r="I2698"/>
    </row>
    <row r="2699" spans="2:9" s="59" customFormat="1">
      <c r="B2699" s="60"/>
      <c r="D2699" s="61"/>
      <c r="E2699" s="62"/>
      <c r="F2699" s="63"/>
      <c r="G2699"/>
      <c r="H2699"/>
      <c r="I2699"/>
    </row>
    <row r="2700" spans="2:9" s="59" customFormat="1">
      <c r="B2700" s="60"/>
      <c r="D2700" s="61"/>
      <c r="E2700" s="62"/>
      <c r="F2700" s="63"/>
      <c r="G2700"/>
      <c r="H2700"/>
      <c r="I2700"/>
    </row>
    <row r="2701" spans="2:9" s="59" customFormat="1">
      <c r="B2701" s="60"/>
      <c r="D2701" s="61"/>
      <c r="E2701" s="62"/>
      <c r="F2701" s="63"/>
      <c r="G2701"/>
      <c r="H2701"/>
      <c r="I2701"/>
    </row>
    <row r="2702" spans="2:9" s="59" customFormat="1">
      <c r="B2702" s="60"/>
      <c r="D2702" s="61"/>
      <c r="E2702" s="62"/>
      <c r="F2702" s="63"/>
      <c r="G2702"/>
      <c r="H2702"/>
      <c r="I2702"/>
    </row>
    <row r="2703" spans="2:9" s="59" customFormat="1">
      <c r="B2703" s="60"/>
      <c r="D2703" s="61"/>
      <c r="E2703" s="62"/>
      <c r="F2703" s="63"/>
      <c r="G2703"/>
      <c r="H2703"/>
      <c r="I2703"/>
    </row>
    <row r="2704" spans="2:9" s="59" customFormat="1">
      <c r="B2704" s="60"/>
      <c r="D2704" s="61"/>
      <c r="E2704" s="62"/>
      <c r="F2704" s="63"/>
      <c r="G2704"/>
      <c r="H2704"/>
      <c r="I2704"/>
    </row>
    <row r="2705" spans="2:9" s="59" customFormat="1">
      <c r="B2705" s="60"/>
      <c r="D2705" s="61"/>
      <c r="E2705" s="62"/>
      <c r="F2705" s="63"/>
      <c r="G2705"/>
      <c r="H2705"/>
      <c r="I2705"/>
    </row>
    <row r="2706" spans="2:9" s="59" customFormat="1">
      <c r="B2706" s="60"/>
      <c r="D2706" s="61"/>
      <c r="E2706" s="62"/>
      <c r="F2706" s="63"/>
      <c r="G2706"/>
      <c r="H2706"/>
      <c r="I2706"/>
    </row>
    <row r="2707" spans="2:9" s="59" customFormat="1">
      <c r="B2707" s="60"/>
      <c r="D2707" s="61"/>
      <c r="E2707" s="62"/>
      <c r="F2707" s="63"/>
      <c r="G2707"/>
      <c r="H2707"/>
      <c r="I2707"/>
    </row>
    <row r="2708" spans="2:9" s="59" customFormat="1">
      <c r="B2708" s="60"/>
      <c r="D2708" s="61"/>
      <c r="E2708" s="62"/>
      <c r="F2708" s="63"/>
      <c r="G2708"/>
      <c r="H2708"/>
      <c r="I2708"/>
    </row>
    <row r="2709" spans="2:9" s="59" customFormat="1">
      <c r="B2709" s="60"/>
      <c r="D2709" s="61"/>
      <c r="E2709" s="62"/>
      <c r="F2709" s="63"/>
      <c r="G2709"/>
      <c r="H2709"/>
      <c r="I2709"/>
    </row>
    <row r="2710" spans="2:9" s="59" customFormat="1">
      <c r="B2710" s="60"/>
      <c r="D2710" s="61"/>
      <c r="E2710" s="62"/>
      <c r="F2710" s="63"/>
      <c r="G2710"/>
      <c r="H2710"/>
      <c r="I2710"/>
    </row>
    <row r="2711" spans="2:9" s="59" customFormat="1">
      <c r="B2711" s="60"/>
      <c r="D2711" s="61"/>
      <c r="E2711" s="62"/>
      <c r="F2711" s="63"/>
      <c r="G2711"/>
      <c r="H2711"/>
      <c r="I2711"/>
    </row>
    <row r="2712" spans="2:9" s="59" customFormat="1">
      <c r="B2712" s="60"/>
      <c r="D2712" s="61"/>
      <c r="E2712" s="62"/>
      <c r="F2712" s="63"/>
      <c r="G2712"/>
      <c r="H2712"/>
      <c r="I2712"/>
    </row>
    <row r="2713" spans="2:9" s="59" customFormat="1">
      <c r="B2713" s="60"/>
      <c r="D2713" s="61"/>
      <c r="E2713" s="62"/>
      <c r="F2713" s="63"/>
      <c r="G2713"/>
      <c r="H2713"/>
      <c r="I2713"/>
    </row>
    <row r="2714" spans="2:9" s="59" customFormat="1">
      <c r="B2714" s="60"/>
      <c r="D2714" s="61"/>
      <c r="E2714" s="62"/>
      <c r="F2714" s="63"/>
      <c r="G2714"/>
      <c r="H2714"/>
      <c r="I2714"/>
    </row>
    <row r="2715" spans="2:9" s="59" customFormat="1">
      <c r="B2715" s="60"/>
      <c r="D2715" s="61"/>
      <c r="E2715" s="62"/>
      <c r="F2715" s="63"/>
      <c r="G2715"/>
      <c r="H2715"/>
      <c r="I2715"/>
    </row>
    <row r="2716" spans="2:9" s="59" customFormat="1">
      <c r="B2716" s="60"/>
      <c r="D2716" s="61"/>
      <c r="E2716" s="62"/>
      <c r="F2716" s="63"/>
      <c r="G2716"/>
      <c r="H2716"/>
      <c r="I2716"/>
    </row>
    <row r="2717" spans="2:9" s="59" customFormat="1">
      <c r="B2717" s="60"/>
      <c r="D2717" s="61"/>
      <c r="E2717" s="62"/>
      <c r="F2717" s="63"/>
      <c r="G2717"/>
      <c r="H2717"/>
      <c r="I2717"/>
    </row>
    <row r="2718" spans="2:9" s="59" customFormat="1">
      <c r="B2718" s="60"/>
      <c r="D2718" s="61"/>
      <c r="E2718" s="62"/>
      <c r="F2718" s="63"/>
      <c r="G2718"/>
      <c r="H2718"/>
      <c r="I2718"/>
    </row>
    <row r="2719" spans="2:9" s="59" customFormat="1">
      <c r="B2719" s="60"/>
      <c r="D2719" s="61"/>
      <c r="E2719" s="62"/>
      <c r="F2719" s="63"/>
      <c r="G2719"/>
      <c r="H2719"/>
      <c r="I2719"/>
    </row>
    <row r="2720" spans="2:9" s="59" customFormat="1">
      <c r="B2720" s="60"/>
      <c r="D2720" s="61"/>
      <c r="E2720" s="62"/>
      <c r="F2720" s="63"/>
      <c r="G2720"/>
      <c r="H2720"/>
      <c r="I2720"/>
    </row>
    <row r="2721" spans="2:9" s="59" customFormat="1">
      <c r="B2721" s="60"/>
      <c r="D2721" s="61"/>
      <c r="E2721" s="62"/>
      <c r="F2721" s="63"/>
      <c r="G2721"/>
      <c r="H2721"/>
      <c r="I2721"/>
    </row>
    <row r="2722" spans="2:9" s="59" customFormat="1">
      <c r="B2722" s="60"/>
      <c r="D2722" s="61"/>
      <c r="E2722" s="62"/>
      <c r="F2722" s="63"/>
      <c r="G2722"/>
      <c r="H2722"/>
      <c r="I2722"/>
    </row>
    <row r="2723" spans="2:9" s="59" customFormat="1">
      <c r="B2723" s="60"/>
      <c r="D2723" s="61"/>
      <c r="E2723" s="62"/>
      <c r="F2723" s="63"/>
      <c r="G2723"/>
      <c r="H2723"/>
      <c r="I2723"/>
    </row>
    <row r="2724" spans="2:9" s="59" customFormat="1">
      <c r="B2724" s="60"/>
      <c r="D2724" s="61"/>
      <c r="E2724" s="62"/>
      <c r="F2724" s="63"/>
      <c r="G2724"/>
      <c r="H2724"/>
      <c r="I2724"/>
    </row>
    <row r="2725" spans="2:9" s="59" customFormat="1">
      <c r="B2725" s="60"/>
      <c r="D2725" s="61"/>
      <c r="E2725" s="62"/>
      <c r="F2725" s="63"/>
      <c r="G2725"/>
      <c r="H2725"/>
      <c r="I2725"/>
    </row>
    <row r="2726" spans="2:9" s="59" customFormat="1">
      <c r="B2726" s="60"/>
      <c r="D2726" s="61"/>
      <c r="E2726" s="62"/>
      <c r="F2726" s="63"/>
      <c r="G2726"/>
      <c r="H2726"/>
      <c r="I2726"/>
    </row>
    <row r="2727" spans="2:9" s="59" customFormat="1">
      <c r="B2727" s="60"/>
      <c r="D2727" s="61"/>
      <c r="E2727" s="62"/>
      <c r="F2727" s="63"/>
      <c r="G2727"/>
      <c r="H2727"/>
      <c r="I2727"/>
    </row>
    <row r="2728" spans="2:9" s="59" customFormat="1">
      <c r="B2728" s="60"/>
      <c r="D2728" s="61"/>
      <c r="E2728" s="62"/>
      <c r="F2728" s="63"/>
      <c r="G2728"/>
      <c r="H2728"/>
      <c r="I2728"/>
    </row>
    <row r="2729" spans="2:9" s="59" customFormat="1">
      <c r="B2729" s="60"/>
      <c r="D2729" s="61"/>
      <c r="E2729" s="62"/>
      <c r="F2729" s="63"/>
      <c r="G2729"/>
      <c r="H2729"/>
      <c r="I2729"/>
    </row>
    <row r="2730" spans="2:9" s="59" customFormat="1">
      <c r="B2730" s="60"/>
      <c r="D2730" s="61"/>
      <c r="E2730" s="62"/>
      <c r="F2730" s="63"/>
      <c r="G2730"/>
      <c r="H2730"/>
      <c r="I2730"/>
    </row>
    <row r="2731" spans="2:9" s="59" customFormat="1">
      <c r="B2731" s="60"/>
      <c r="D2731" s="61"/>
      <c r="E2731" s="62"/>
      <c r="F2731" s="63"/>
      <c r="G2731"/>
      <c r="H2731"/>
      <c r="I2731"/>
    </row>
    <row r="2732" spans="2:9" s="59" customFormat="1">
      <c r="B2732" s="60"/>
      <c r="D2732" s="61"/>
      <c r="E2732" s="62"/>
      <c r="F2732" s="63"/>
      <c r="G2732"/>
      <c r="H2732"/>
      <c r="I2732"/>
    </row>
    <row r="2733" spans="2:9" s="59" customFormat="1">
      <c r="B2733" s="60"/>
      <c r="D2733" s="61"/>
      <c r="E2733" s="62"/>
      <c r="F2733" s="63"/>
      <c r="G2733"/>
      <c r="H2733"/>
      <c r="I2733"/>
    </row>
    <row r="2734" spans="2:9" s="59" customFormat="1">
      <c r="B2734" s="60"/>
      <c r="D2734" s="61"/>
      <c r="E2734" s="62"/>
      <c r="F2734" s="63"/>
      <c r="G2734"/>
      <c r="H2734"/>
      <c r="I2734"/>
    </row>
    <row r="2735" spans="2:9" s="59" customFormat="1">
      <c r="B2735" s="60"/>
      <c r="D2735" s="61"/>
      <c r="E2735" s="62"/>
      <c r="F2735" s="63"/>
      <c r="G2735"/>
      <c r="H2735"/>
      <c r="I2735"/>
    </row>
    <row r="2736" spans="2:9" s="59" customFormat="1">
      <c r="B2736" s="60"/>
      <c r="D2736" s="61"/>
      <c r="E2736" s="62"/>
      <c r="F2736" s="63"/>
      <c r="G2736"/>
      <c r="H2736"/>
      <c r="I2736"/>
    </row>
    <row r="2737" spans="2:9" s="59" customFormat="1">
      <c r="B2737" s="60"/>
      <c r="D2737" s="61"/>
      <c r="E2737" s="62"/>
      <c r="F2737" s="63"/>
      <c r="G2737"/>
      <c r="H2737"/>
      <c r="I2737"/>
    </row>
    <row r="2738" spans="2:9" s="59" customFormat="1">
      <c r="B2738" s="60"/>
      <c r="D2738" s="61"/>
      <c r="E2738" s="62"/>
      <c r="F2738" s="63"/>
      <c r="G2738"/>
      <c r="H2738"/>
      <c r="I2738"/>
    </row>
    <row r="2739" spans="2:9" s="59" customFormat="1">
      <c r="B2739" s="60"/>
      <c r="D2739" s="61"/>
      <c r="E2739" s="62"/>
      <c r="F2739" s="63"/>
      <c r="G2739"/>
      <c r="H2739"/>
      <c r="I2739"/>
    </row>
    <row r="2740" spans="2:9" s="59" customFormat="1">
      <c r="B2740" s="60"/>
      <c r="D2740" s="61"/>
      <c r="E2740" s="62"/>
      <c r="F2740" s="63"/>
      <c r="G2740"/>
      <c r="H2740"/>
      <c r="I2740"/>
    </row>
    <row r="2741" spans="2:9" s="59" customFormat="1">
      <c r="B2741" s="60"/>
      <c r="D2741" s="61"/>
      <c r="E2741" s="62"/>
      <c r="F2741" s="63"/>
      <c r="G2741"/>
      <c r="H2741"/>
      <c r="I2741"/>
    </row>
    <row r="2742" spans="2:9" s="59" customFormat="1">
      <c r="B2742" s="60"/>
      <c r="D2742" s="61"/>
      <c r="E2742" s="62"/>
      <c r="F2742" s="63"/>
      <c r="G2742"/>
      <c r="H2742"/>
      <c r="I2742"/>
    </row>
    <row r="2743" spans="2:9" s="59" customFormat="1">
      <c r="B2743" s="60"/>
      <c r="D2743" s="61"/>
      <c r="E2743" s="62"/>
      <c r="F2743" s="63"/>
      <c r="G2743"/>
      <c r="H2743"/>
      <c r="I2743"/>
    </row>
    <row r="2744" spans="2:9" s="59" customFormat="1">
      <c r="B2744" s="60"/>
      <c r="D2744" s="61"/>
      <c r="E2744" s="62"/>
      <c r="F2744" s="63"/>
      <c r="G2744"/>
      <c r="H2744"/>
      <c r="I2744"/>
    </row>
    <row r="2745" spans="2:9" s="59" customFormat="1">
      <c r="B2745" s="60"/>
      <c r="D2745" s="61"/>
      <c r="E2745" s="62"/>
      <c r="F2745" s="63"/>
      <c r="G2745"/>
      <c r="H2745"/>
      <c r="I2745"/>
    </row>
    <row r="2746" spans="2:9" s="59" customFormat="1">
      <c r="B2746" s="60"/>
      <c r="D2746" s="61"/>
      <c r="E2746" s="62"/>
      <c r="F2746" s="63"/>
      <c r="G2746"/>
      <c r="H2746"/>
      <c r="I2746"/>
    </row>
    <row r="2747" spans="2:9" s="59" customFormat="1">
      <c r="B2747" s="60"/>
      <c r="D2747" s="61"/>
      <c r="E2747" s="62"/>
      <c r="F2747" s="63"/>
      <c r="G2747"/>
      <c r="H2747"/>
      <c r="I2747"/>
    </row>
    <row r="2748" spans="2:9" s="59" customFormat="1">
      <c r="B2748" s="60"/>
      <c r="D2748" s="61"/>
      <c r="E2748" s="62"/>
      <c r="F2748" s="63"/>
      <c r="G2748"/>
      <c r="H2748"/>
      <c r="I2748"/>
    </row>
    <row r="2749" spans="2:9" s="59" customFormat="1">
      <c r="B2749" s="60"/>
      <c r="D2749" s="61"/>
      <c r="E2749" s="62"/>
      <c r="F2749" s="63"/>
      <c r="G2749"/>
      <c r="H2749"/>
      <c r="I2749"/>
    </row>
    <row r="2750" spans="2:9" s="59" customFormat="1">
      <c r="B2750" s="60"/>
      <c r="D2750" s="61"/>
      <c r="E2750" s="62"/>
      <c r="F2750" s="63"/>
      <c r="G2750"/>
      <c r="H2750"/>
      <c r="I2750"/>
    </row>
    <row r="2751" spans="2:9" s="59" customFormat="1">
      <c r="B2751" s="60"/>
      <c r="D2751" s="61"/>
      <c r="E2751" s="62"/>
      <c r="F2751" s="63"/>
      <c r="G2751"/>
      <c r="H2751"/>
      <c r="I2751"/>
    </row>
    <row r="2752" spans="2:9" s="59" customFormat="1">
      <c r="B2752" s="60"/>
      <c r="D2752" s="61"/>
      <c r="E2752" s="62"/>
      <c r="F2752" s="63"/>
      <c r="G2752"/>
      <c r="H2752"/>
      <c r="I2752"/>
    </row>
    <row r="2753" spans="2:9" s="59" customFormat="1">
      <c r="B2753" s="60"/>
      <c r="D2753" s="61"/>
      <c r="E2753" s="62"/>
      <c r="F2753" s="63"/>
      <c r="G2753"/>
      <c r="H2753"/>
      <c r="I2753"/>
    </row>
    <row r="2754" spans="2:9" s="59" customFormat="1">
      <c r="B2754" s="60"/>
      <c r="D2754" s="61"/>
      <c r="E2754" s="62"/>
      <c r="F2754" s="63"/>
      <c r="G2754"/>
      <c r="H2754"/>
      <c r="I2754"/>
    </row>
    <row r="2755" spans="2:9" s="59" customFormat="1">
      <c r="B2755" s="60"/>
      <c r="D2755" s="61"/>
      <c r="E2755" s="62"/>
      <c r="F2755" s="63"/>
      <c r="G2755"/>
      <c r="H2755"/>
      <c r="I2755"/>
    </row>
    <row r="2756" spans="2:9" s="59" customFormat="1">
      <c r="B2756" s="60"/>
      <c r="D2756" s="61"/>
      <c r="E2756" s="62"/>
      <c r="F2756" s="63"/>
      <c r="G2756"/>
      <c r="H2756"/>
      <c r="I2756"/>
    </row>
    <row r="2757" spans="2:9" s="59" customFormat="1">
      <c r="B2757" s="60"/>
      <c r="D2757" s="61"/>
      <c r="E2757" s="62"/>
      <c r="F2757" s="63"/>
      <c r="G2757"/>
      <c r="H2757"/>
      <c r="I2757"/>
    </row>
    <row r="2758" spans="2:9" s="59" customFormat="1">
      <c r="B2758" s="60"/>
      <c r="D2758" s="61"/>
      <c r="E2758" s="62"/>
      <c r="F2758" s="63"/>
      <c r="G2758"/>
      <c r="H2758"/>
      <c r="I2758"/>
    </row>
    <row r="2759" spans="2:9" s="59" customFormat="1">
      <c r="B2759" s="60"/>
      <c r="D2759" s="61"/>
      <c r="E2759" s="62"/>
      <c r="F2759" s="63"/>
      <c r="G2759"/>
      <c r="H2759"/>
      <c r="I2759"/>
    </row>
    <row r="2760" spans="2:9" s="59" customFormat="1">
      <c r="B2760" s="60"/>
      <c r="D2760" s="61"/>
      <c r="E2760" s="62"/>
      <c r="F2760" s="63"/>
      <c r="G2760"/>
      <c r="H2760"/>
      <c r="I2760"/>
    </row>
    <row r="2761" spans="2:9" s="59" customFormat="1">
      <c r="B2761" s="60"/>
      <c r="D2761" s="61"/>
      <c r="E2761" s="62"/>
      <c r="F2761" s="63"/>
      <c r="G2761"/>
      <c r="H2761"/>
      <c r="I2761"/>
    </row>
    <row r="2762" spans="2:9" s="59" customFormat="1">
      <c r="B2762" s="60"/>
      <c r="D2762" s="61"/>
      <c r="E2762" s="62"/>
      <c r="F2762" s="63"/>
      <c r="G2762"/>
      <c r="H2762"/>
      <c r="I2762"/>
    </row>
    <row r="2763" spans="2:9" s="59" customFormat="1">
      <c r="B2763" s="60"/>
      <c r="D2763" s="61"/>
      <c r="E2763" s="62"/>
      <c r="F2763" s="63"/>
      <c r="G2763"/>
      <c r="H2763"/>
      <c r="I2763"/>
    </row>
    <row r="2764" spans="2:9" s="59" customFormat="1">
      <c r="B2764" s="60"/>
      <c r="D2764" s="61"/>
      <c r="E2764" s="62"/>
      <c r="F2764" s="63"/>
      <c r="G2764"/>
      <c r="H2764"/>
      <c r="I2764"/>
    </row>
    <row r="2765" spans="2:9" s="59" customFormat="1">
      <c r="B2765" s="60"/>
      <c r="D2765" s="61"/>
      <c r="E2765" s="62"/>
      <c r="F2765" s="63"/>
      <c r="G2765"/>
      <c r="H2765"/>
      <c r="I2765"/>
    </row>
    <row r="2766" spans="2:9" s="59" customFormat="1">
      <c r="B2766" s="60"/>
      <c r="D2766" s="61"/>
      <c r="E2766" s="62"/>
      <c r="F2766" s="63"/>
      <c r="G2766"/>
      <c r="H2766"/>
      <c r="I2766"/>
    </row>
    <row r="2767" spans="2:9" s="59" customFormat="1">
      <c r="B2767" s="60"/>
      <c r="D2767" s="61"/>
      <c r="E2767" s="62"/>
      <c r="F2767" s="63"/>
      <c r="G2767"/>
      <c r="H2767"/>
      <c r="I2767"/>
    </row>
    <row r="2768" spans="2:9" s="59" customFormat="1">
      <c r="B2768" s="60"/>
      <c r="D2768" s="61"/>
      <c r="E2768" s="62"/>
      <c r="F2768" s="63"/>
      <c r="G2768"/>
      <c r="H2768"/>
      <c r="I2768"/>
    </row>
    <row r="2769" spans="2:9" s="59" customFormat="1">
      <c r="B2769" s="60"/>
      <c r="D2769" s="61"/>
      <c r="E2769" s="62"/>
      <c r="F2769" s="63"/>
      <c r="G2769"/>
      <c r="H2769"/>
      <c r="I2769"/>
    </row>
    <row r="2770" spans="2:9" s="59" customFormat="1">
      <c r="B2770" s="60"/>
      <c r="D2770" s="61"/>
      <c r="E2770" s="62"/>
      <c r="F2770" s="63"/>
      <c r="G2770"/>
      <c r="H2770"/>
      <c r="I2770"/>
    </row>
    <row r="2771" spans="2:9" s="59" customFormat="1">
      <c r="B2771" s="60"/>
      <c r="D2771" s="61"/>
      <c r="E2771" s="62"/>
      <c r="F2771" s="63"/>
      <c r="G2771"/>
      <c r="H2771"/>
      <c r="I2771"/>
    </row>
    <row r="2772" spans="2:9" s="59" customFormat="1">
      <c r="B2772" s="60"/>
      <c r="D2772" s="61"/>
      <c r="E2772" s="62"/>
      <c r="F2772" s="63"/>
      <c r="G2772"/>
      <c r="H2772"/>
      <c r="I2772"/>
    </row>
    <row r="2773" spans="2:9" s="59" customFormat="1">
      <c r="B2773" s="60"/>
      <c r="D2773" s="61"/>
      <c r="E2773" s="62"/>
      <c r="F2773" s="63"/>
      <c r="G2773"/>
      <c r="H2773"/>
      <c r="I2773"/>
    </row>
    <row r="2774" spans="2:9" s="59" customFormat="1">
      <c r="B2774" s="60"/>
      <c r="D2774" s="61"/>
      <c r="E2774" s="62"/>
      <c r="F2774" s="63"/>
      <c r="G2774"/>
      <c r="H2774"/>
      <c r="I2774"/>
    </row>
    <row r="2775" spans="2:9" s="59" customFormat="1">
      <c r="B2775" s="60"/>
      <c r="D2775" s="61"/>
      <c r="E2775" s="62"/>
      <c r="F2775" s="63"/>
      <c r="G2775"/>
      <c r="H2775"/>
      <c r="I2775"/>
    </row>
    <row r="2776" spans="2:9" s="59" customFormat="1">
      <c r="B2776" s="60"/>
      <c r="D2776" s="61"/>
      <c r="E2776" s="62"/>
      <c r="F2776" s="63"/>
      <c r="G2776"/>
      <c r="H2776"/>
      <c r="I2776"/>
    </row>
    <row r="2777" spans="2:9" s="59" customFormat="1">
      <c r="B2777" s="60"/>
      <c r="D2777" s="61"/>
      <c r="E2777" s="62"/>
      <c r="F2777" s="63"/>
      <c r="G2777"/>
      <c r="H2777"/>
      <c r="I2777"/>
    </row>
    <row r="2778" spans="2:9" s="59" customFormat="1">
      <c r="B2778" s="60"/>
      <c r="D2778" s="61"/>
      <c r="E2778" s="62"/>
      <c r="F2778" s="63"/>
      <c r="G2778"/>
      <c r="H2778"/>
      <c r="I2778"/>
    </row>
    <row r="2779" spans="2:9" s="59" customFormat="1">
      <c r="B2779" s="60"/>
      <c r="D2779" s="61"/>
      <c r="E2779" s="62"/>
      <c r="F2779" s="63"/>
      <c r="G2779"/>
      <c r="H2779"/>
      <c r="I2779"/>
    </row>
    <row r="2780" spans="2:9" s="59" customFormat="1">
      <c r="B2780" s="60"/>
      <c r="D2780" s="61"/>
      <c r="E2780" s="62"/>
      <c r="F2780" s="63"/>
      <c r="G2780"/>
      <c r="H2780"/>
      <c r="I2780"/>
    </row>
    <row r="2781" spans="2:9" s="59" customFormat="1">
      <c r="B2781" s="60"/>
      <c r="D2781" s="61"/>
      <c r="E2781" s="62"/>
      <c r="F2781" s="63"/>
      <c r="G2781"/>
      <c r="H2781"/>
      <c r="I2781"/>
    </row>
    <row r="2782" spans="2:9" s="59" customFormat="1">
      <c r="B2782" s="60"/>
      <c r="D2782" s="61"/>
      <c r="E2782" s="62"/>
      <c r="F2782" s="63"/>
      <c r="G2782"/>
      <c r="H2782"/>
      <c r="I2782"/>
    </row>
    <row r="2783" spans="2:9" s="59" customFormat="1">
      <c r="B2783" s="60"/>
      <c r="D2783" s="61"/>
      <c r="E2783" s="62"/>
      <c r="F2783" s="63"/>
      <c r="G2783"/>
      <c r="H2783"/>
      <c r="I2783"/>
    </row>
    <row r="2784" spans="2:9" s="59" customFormat="1">
      <c r="B2784" s="60"/>
      <c r="D2784" s="61"/>
      <c r="E2784" s="62"/>
      <c r="F2784" s="63"/>
      <c r="G2784"/>
      <c r="H2784"/>
      <c r="I2784"/>
    </row>
    <row r="2785" spans="2:9" s="59" customFormat="1">
      <c r="B2785" s="60"/>
      <c r="D2785" s="61"/>
      <c r="E2785" s="62"/>
      <c r="F2785" s="63"/>
      <c r="G2785"/>
      <c r="H2785"/>
      <c r="I2785"/>
    </row>
    <row r="2786" spans="2:9" s="59" customFormat="1">
      <c r="B2786" s="60"/>
      <c r="D2786" s="61"/>
      <c r="E2786" s="62"/>
      <c r="F2786" s="63"/>
      <c r="G2786"/>
      <c r="H2786"/>
      <c r="I2786"/>
    </row>
    <row r="2787" spans="2:9" s="59" customFormat="1">
      <c r="B2787" s="60"/>
      <c r="D2787" s="61"/>
      <c r="E2787" s="62"/>
      <c r="F2787" s="63"/>
      <c r="G2787"/>
      <c r="H2787"/>
      <c r="I2787"/>
    </row>
    <row r="2788" spans="2:9" s="59" customFormat="1">
      <c r="B2788" s="60"/>
      <c r="D2788" s="61"/>
      <c r="E2788" s="62"/>
      <c r="F2788" s="63"/>
      <c r="G2788"/>
      <c r="H2788"/>
      <c r="I2788"/>
    </row>
    <row r="2789" spans="2:9" s="59" customFormat="1">
      <c r="B2789" s="60"/>
      <c r="D2789" s="61"/>
      <c r="E2789" s="62"/>
      <c r="F2789" s="63"/>
      <c r="G2789"/>
      <c r="H2789"/>
      <c r="I2789"/>
    </row>
    <row r="2790" spans="2:9" s="59" customFormat="1">
      <c r="B2790" s="60"/>
      <c r="D2790" s="61"/>
      <c r="E2790" s="62"/>
      <c r="F2790" s="63"/>
      <c r="G2790"/>
      <c r="H2790"/>
      <c r="I2790"/>
    </row>
    <row r="2791" spans="2:9" s="59" customFormat="1">
      <c r="B2791" s="60"/>
      <c r="D2791" s="61"/>
      <c r="E2791" s="62"/>
      <c r="F2791" s="63"/>
      <c r="G2791"/>
      <c r="H2791"/>
      <c r="I2791"/>
    </row>
    <row r="2792" spans="2:9" s="59" customFormat="1">
      <c r="B2792" s="60"/>
      <c r="D2792" s="61"/>
      <c r="E2792" s="62"/>
      <c r="F2792" s="63"/>
      <c r="G2792"/>
      <c r="H2792"/>
      <c r="I2792"/>
    </row>
    <row r="2793" spans="2:9" s="59" customFormat="1">
      <c r="B2793" s="60"/>
      <c r="D2793" s="61"/>
      <c r="E2793" s="62"/>
      <c r="F2793" s="63"/>
      <c r="G2793"/>
      <c r="H2793"/>
      <c r="I2793"/>
    </row>
    <row r="2794" spans="2:9" s="59" customFormat="1">
      <c r="B2794" s="60"/>
      <c r="D2794" s="61"/>
      <c r="E2794" s="62"/>
      <c r="F2794" s="63"/>
      <c r="G2794"/>
      <c r="H2794"/>
      <c r="I2794"/>
    </row>
    <row r="2795" spans="2:9" s="59" customFormat="1">
      <c r="B2795" s="60"/>
      <c r="D2795" s="61"/>
      <c r="E2795" s="62"/>
      <c r="F2795" s="63"/>
      <c r="G2795"/>
      <c r="H2795"/>
      <c r="I2795"/>
    </row>
    <row r="2796" spans="2:9" s="59" customFormat="1">
      <c r="B2796" s="60"/>
      <c r="D2796" s="61"/>
      <c r="E2796" s="62"/>
      <c r="F2796" s="63"/>
      <c r="G2796"/>
      <c r="H2796"/>
      <c r="I2796"/>
    </row>
    <row r="2797" spans="2:9" s="59" customFormat="1">
      <c r="B2797" s="60"/>
      <c r="D2797" s="61"/>
      <c r="E2797" s="62"/>
      <c r="F2797" s="63"/>
      <c r="G2797"/>
      <c r="H2797"/>
      <c r="I2797"/>
    </row>
    <row r="2798" spans="2:9" s="59" customFormat="1">
      <c r="B2798" s="60"/>
      <c r="D2798" s="61"/>
      <c r="E2798" s="62"/>
      <c r="F2798" s="63"/>
      <c r="G2798"/>
      <c r="H2798"/>
      <c r="I2798"/>
    </row>
    <row r="2799" spans="2:9" s="59" customFormat="1">
      <c r="B2799" s="60"/>
      <c r="D2799" s="61"/>
      <c r="E2799" s="62"/>
      <c r="F2799" s="63"/>
      <c r="G2799"/>
      <c r="H2799"/>
      <c r="I2799"/>
    </row>
    <row r="2800" spans="2:9" s="59" customFormat="1">
      <c r="B2800" s="60"/>
      <c r="D2800" s="61"/>
      <c r="E2800" s="62"/>
      <c r="F2800" s="63"/>
      <c r="G2800"/>
      <c r="H2800"/>
      <c r="I2800"/>
    </row>
    <row r="2801" spans="2:9" s="59" customFormat="1">
      <c r="B2801" s="60"/>
      <c r="D2801" s="61"/>
      <c r="E2801" s="62"/>
      <c r="F2801" s="63"/>
      <c r="G2801"/>
      <c r="H2801"/>
      <c r="I2801"/>
    </row>
    <row r="2802" spans="2:9" s="59" customFormat="1">
      <c r="B2802" s="60"/>
      <c r="D2802" s="61"/>
      <c r="E2802" s="62"/>
      <c r="F2802" s="63"/>
      <c r="G2802"/>
      <c r="H2802"/>
      <c r="I2802"/>
    </row>
    <row r="2803" spans="2:9" s="59" customFormat="1">
      <c r="B2803" s="60"/>
      <c r="D2803" s="61"/>
      <c r="E2803" s="62"/>
      <c r="F2803" s="63"/>
      <c r="G2803"/>
      <c r="H2803"/>
      <c r="I2803"/>
    </row>
    <row r="2804" spans="2:9" s="59" customFormat="1">
      <c r="B2804" s="60"/>
      <c r="D2804" s="61"/>
      <c r="E2804" s="62"/>
      <c r="F2804" s="63"/>
      <c r="G2804"/>
      <c r="H2804"/>
      <c r="I2804"/>
    </row>
    <row r="2805" spans="2:9" s="59" customFormat="1">
      <c r="B2805" s="60"/>
      <c r="D2805" s="61"/>
      <c r="E2805" s="62"/>
      <c r="F2805" s="63"/>
      <c r="G2805"/>
      <c r="H2805"/>
      <c r="I2805"/>
    </row>
    <row r="2806" spans="2:9" s="59" customFormat="1">
      <c r="B2806" s="60"/>
      <c r="D2806" s="61"/>
      <c r="E2806" s="62"/>
      <c r="F2806" s="63"/>
      <c r="G2806"/>
      <c r="H2806"/>
      <c r="I2806"/>
    </row>
    <row r="2807" spans="2:9" s="59" customFormat="1">
      <c r="B2807" s="60"/>
      <c r="D2807" s="61"/>
      <c r="E2807" s="62"/>
      <c r="F2807" s="63"/>
      <c r="G2807"/>
      <c r="H2807"/>
      <c r="I2807"/>
    </row>
    <row r="2808" spans="2:9" s="59" customFormat="1">
      <c r="B2808" s="60"/>
      <c r="D2808" s="61"/>
      <c r="E2808" s="62"/>
      <c r="F2808" s="63"/>
      <c r="G2808"/>
      <c r="H2808"/>
      <c r="I2808"/>
    </row>
    <row r="2809" spans="2:9" s="59" customFormat="1">
      <c r="B2809" s="60"/>
      <c r="D2809" s="61"/>
      <c r="E2809" s="62"/>
      <c r="F2809" s="63"/>
      <c r="G2809"/>
      <c r="H2809"/>
      <c r="I2809"/>
    </row>
    <row r="2810" spans="2:9" s="59" customFormat="1">
      <c r="B2810" s="60"/>
      <c r="D2810" s="61"/>
      <c r="E2810" s="62"/>
      <c r="F2810" s="63"/>
      <c r="G2810"/>
      <c r="H2810"/>
      <c r="I2810"/>
    </row>
    <row r="2811" spans="2:9" s="59" customFormat="1">
      <c r="B2811" s="60"/>
      <c r="D2811" s="61"/>
      <c r="E2811" s="62"/>
      <c r="F2811" s="63"/>
      <c r="G2811"/>
      <c r="H2811"/>
      <c r="I2811"/>
    </row>
    <row r="2812" spans="2:9" s="59" customFormat="1">
      <c r="B2812" s="60"/>
      <c r="D2812" s="61"/>
      <c r="E2812" s="62"/>
      <c r="F2812" s="63"/>
      <c r="G2812"/>
      <c r="H2812"/>
      <c r="I2812"/>
    </row>
    <row r="2813" spans="2:9" s="59" customFormat="1">
      <c r="B2813" s="60"/>
      <c r="D2813" s="61"/>
      <c r="E2813" s="62"/>
      <c r="F2813" s="63"/>
      <c r="G2813"/>
      <c r="H2813"/>
      <c r="I2813"/>
    </row>
    <row r="2814" spans="2:9" s="59" customFormat="1">
      <c r="B2814" s="60"/>
      <c r="D2814" s="61"/>
      <c r="E2814" s="62"/>
      <c r="F2814" s="63"/>
      <c r="G2814"/>
      <c r="H2814"/>
      <c r="I2814"/>
    </row>
    <row r="2815" spans="2:9" s="59" customFormat="1">
      <c r="B2815" s="60"/>
      <c r="D2815" s="61"/>
      <c r="E2815" s="62"/>
      <c r="F2815" s="63"/>
      <c r="G2815"/>
      <c r="H2815"/>
      <c r="I2815"/>
    </row>
    <row r="2816" spans="2:9" s="59" customFormat="1">
      <c r="B2816" s="60"/>
      <c r="D2816" s="61"/>
      <c r="E2816" s="62"/>
      <c r="F2816" s="63"/>
      <c r="G2816"/>
      <c r="H2816"/>
      <c r="I2816"/>
    </row>
    <row r="2817" spans="2:9" s="59" customFormat="1">
      <c r="B2817" s="60"/>
      <c r="D2817" s="61"/>
      <c r="E2817" s="62"/>
      <c r="F2817" s="63"/>
      <c r="G2817"/>
      <c r="H2817"/>
      <c r="I2817"/>
    </row>
    <row r="2818" spans="2:9" s="59" customFormat="1">
      <c r="B2818" s="60"/>
      <c r="D2818" s="61"/>
      <c r="E2818" s="62"/>
      <c r="F2818" s="63"/>
      <c r="G2818"/>
      <c r="H2818"/>
      <c r="I2818"/>
    </row>
    <row r="2819" spans="2:9" s="59" customFormat="1">
      <c r="B2819" s="60"/>
      <c r="D2819" s="61"/>
      <c r="E2819" s="62"/>
      <c r="F2819" s="63"/>
      <c r="G2819"/>
      <c r="H2819"/>
      <c r="I2819"/>
    </row>
    <row r="2820" spans="2:9" s="59" customFormat="1">
      <c r="B2820" s="60"/>
      <c r="D2820" s="61"/>
      <c r="E2820" s="62"/>
      <c r="F2820" s="63"/>
      <c r="G2820"/>
      <c r="H2820"/>
      <c r="I2820"/>
    </row>
    <row r="2821" spans="2:9" s="59" customFormat="1">
      <c r="B2821" s="60"/>
      <c r="D2821" s="61"/>
      <c r="E2821" s="62"/>
      <c r="F2821" s="63"/>
      <c r="G2821"/>
      <c r="H2821"/>
      <c r="I2821"/>
    </row>
    <row r="2822" spans="2:9" s="59" customFormat="1">
      <c r="B2822" s="60"/>
      <c r="D2822" s="61"/>
      <c r="E2822" s="62"/>
      <c r="F2822" s="63"/>
      <c r="G2822"/>
      <c r="H2822"/>
      <c r="I2822"/>
    </row>
    <row r="2823" spans="2:9" s="59" customFormat="1">
      <c r="B2823" s="60"/>
      <c r="D2823" s="61"/>
      <c r="E2823" s="62"/>
      <c r="F2823" s="63"/>
      <c r="G2823"/>
      <c r="H2823"/>
      <c r="I2823"/>
    </row>
    <row r="2824" spans="2:9" s="59" customFormat="1">
      <c r="B2824" s="60"/>
      <c r="D2824" s="61"/>
      <c r="E2824" s="62"/>
      <c r="F2824" s="63"/>
      <c r="G2824"/>
      <c r="H2824"/>
      <c r="I2824"/>
    </row>
    <row r="2825" spans="2:9" s="59" customFormat="1">
      <c r="B2825" s="60"/>
      <c r="D2825" s="61"/>
      <c r="E2825" s="62"/>
      <c r="F2825" s="63"/>
      <c r="G2825"/>
      <c r="H2825"/>
      <c r="I2825"/>
    </row>
    <row r="2826" spans="2:9" s="59" customFormat="1">
      <c r="B2826" s="60"/>
      <c r="D2826" s="61"/>
      <c r="E2826" s="62"/>
      <c r="F2826" s="63"/>
      <c r="G2826"/>
      <c r="H2826"/>
      <c r="I2826"/>
    </row>
    <row r="2827" spans="2:9" s="59" customFormat="1">
      <c r="B2827" s="60"/>
      <c r="D2827" s="61"/>
      <c r="E2827" s="62"/>
      <c r="F2827" s="63"/>
      <c r="G2827"/>
      <c r="H2827"/>
      <c r="I2827"/>
    </row>
    <row r="2828" spans="2:9" s="59" customFormat="1">
      <c r="B2828" s="60"/>
      <c r="D2828" s="61"/>
      <c r="E2828" s="62"/>
      <c r="F2828" s="63"/>
      <c r="G2828"/>
      <c r="H2828"/>
      <c r="I2828"/>
    </row>
    <row r="2829" spans="2:9" s="59" customFormat="1">
      <c r="B2829" s="60"/>
      <c r="D2829" s="61"/>
      <c r="E2829" s="62"/>
      <c r="F2829" s="63"/>
      <c r="G2829"/>
      <c r="H2829"/>
      <c r="I2829"/>
    </row>
    <row r="2830" spans="2:9" s="59" customFormat="1">
      <c r="B2830" s="60"/>
      <c r="D2830" s="61"/>
      <c r="E2830" s="62"/>
      <c r="F2830" s="63"/>
      <c r="G2830"/>
      <c r="H2830"/>
      <c r="I2830"/>
    </row>
    <row r="2831" spans="2:9" s="59" customFormat="1">
      <c r="B2831" s="60"/>
      <c r="D2831" s="61"/>
      <c r="E2831" s="62"/>
      <c r="F2831" s="63"/>
      <c r="G2831"/>
      <c r="H2831"/>
      <c r="I2831"/>
    </row>
    <row r="2832" spans="2:9" s="59" customFormat="1">
      <c r="B2832" s="60"/>
      <c r="D2832" s="61"/>
      <c r="E2832" s="62"/>
      <c r="F2832" s="63"/>
      <c r="G2832"/>
      <c r="H2832"/>
      <c r="I2832"/>
    </row>
    <row r="2833" spans="2:9" s="59" customFormat="1">
      <c r="B2833" s="60"/>
      <c r="D2833" s="61"/>
      <c r="E2833" s="62"/>
      <c r="F2833" s="63"/>
      <c r="G2833"/>
      <c r="H2833"/>
      <c r="I2833"/>
    </row>
    <row r="2834" spans="2:9" s="59" customFormat="1">
      <c r="B2834" s="60"/>
      <c r="D2834" s="61"/>
      <c r="E2834" s="62"/>
      <c r="F2834" s="63"/>
      <c r="G2834"/>
      <c r="H2834"/>
      <c r="I2834"/>
    </row>
    <row r="2835" spans="2:9" s="59" customFormat="1">
      <c r="B2835" s="60"/>
      <c r="D2835" s="61"/>
      <c r="E2835" s="62"/>
      <c r="F2835" s="63"/>
      <c r="G2835"/>
      <c r="H2835"/>
      <c r="I2835"/>
    </row>
    <row r="2836" spans="2:9" s="59" customFormat="1">
      <c r="B2836" s="60"/>
      <c r="D2836" s="61"/>
      <c r="E2836" s="62"/>
      <c r="F2836" s="63"/>
      <c r="G2836"/>
      <c r="H2836"/>
      <c r="I2836"/>
    </row>
    <row r="2837" spans="2:9" s="59" customFormat="1">
      <c r="B2837" s="60"/>
      <c r="D2837" s="61"/>
      <c r="E2837" s="62"/>
      <c r="F2837" s="63"/>
      <c r="G2837"/>
      <c r="H2837"/>
      <c r="I2837"/>
    </row>
    <row r="2838" spans="2:9" s="59" customFormat="1">
      <c r="B2838" s="60"/>
      <c r="D2838" s="61"/>
      <c r="E2838" s="62"/>
      <c r="F2838" s="63"/>
      <c r="G2838"/>
      <c r="H2838"/>
      <c r="I2838"/>
    </row>
    <row r="2839" spans="2:9" s="59" customFormat="1">
      <c r="B2839" s="60"/>
      <c r="D2839" s="61"/>
      <c r="E2839" s="62"/>
      <c r="F2839" s="63"/>
      <c r="G2839"/>
      <c r="H2839"/>
      <c r="I2839"/>
    </row>
    <row r="2840" spans="2:9" s="59" customFormat="1">
      <c r="B2840" s="60"/>
      <c r="D2840" s="61"/>
      <c r="E2840" s="62"/>
      <c r="F2840" s="63"/>
      <c r="G2840"/>
      <c r="H2840"/>
      <c r="I2840"/>
    </row>
    <row r="2841" spans="2:9" s="59" customFormat="1">
      <c r="B2841" s="60"/>
      <c r="D2841" s="61"/>
      <c r="E2841" s="62"/>
      <c r="F2841" s="63"/>
      <c r="G2841"/>
      <c r="H2841"/>
      <c r="I2841"/>
    </row>
    <row r="2842" spans="2:9" s="59" customFormat="1">
      <c r="B2842" s="60"/>
      <c r="D2842" s="61"/>
      <c r="E2842" s="62"/>
      <c r="F2842" s="63"/>
      <c r="G2842"/>
      <c r="H2842"/>
      <c r="I2842"/>
    </row>
    <row r="2843" spans="2:9" s="59" customFormat="1">
      <c r="B2843" s="60"/>
      <c r="D2843" s="61"/>
      <c r="E2843" s="62"/>
      <c r="F2843" s="63"/>
      <c r="G2843"/>
      <c r="H2843"/>
      <c r="I2843"/>
    </row>
    <row r="2844" spans="2:9" s="59" customFormat="1">
      <c r="B2844" s="60"/>
      <c r="D2844" s="61"/>
      <c r="E2844" s="62"/>
      <c r="F2844" s="63"/>
      <c r="G2844"/>
      <c r="H2844"/>
      <c r="I2844"/>
    </row>
    <row r="2845" spans="2:9" s="59" customFormat="1">
      <c r="B2845" s="60"/>
      <c r="D2845" s="61"/>
      <c r="E2845" s="62"/>
      <c r="F2845" s="63"/>
      <c r="G2845"/>
      <c r="H2845"/>
      <c r="I2845"/>
    </row>
    <row r="2846" spans="2:9" s="59" customFormat="1">
      <c r="B2846" s="60"/>
      <c r="D2846" s="61"/>
      <c r="E2846" s="62"/>
      <c r="F2846" s="63"/>
      <c r="G2846"/>
      <c r="H2846"/>
      <c r="I2846"/>
    </row>
    <row r="2847" spans="2:9" s="59" customFormat="1">
      <c r="B2847" s="60"/>
      <c r="D2847" s="61"/>
      <c r="E2847" s="62"/>
      <c r="F2847" s="63"/>
      <c r="G2847"/>
      <c r="H2847"/>
      <c r="I2847"/>
    </row>
    <row r="2848" spans="2:9" s="59" customFormat="1">
      <c r="B2848" s="60"/>
      <c r="D2848" s="61"/>
      <c r="E2848" s="62"/>
      <c r="F2848" s="63"/>
      <c r="G2848"/>
      <c r="H2848"/>
      <c r="I2848"/>
    </row>
    <row r="2849" spans="2:9" s="59" customFormat="1">
      <c r="B2849" s="60"/>
      <c r="D2849" s="61"/>
      <c r="E2849" s="62"/>
      <c r="F2849" s="63"/>
      <c r="G2849"/>
      <c r="H2849"/>
      <c r="I2849"/>
    </row>
    <row r="2850" spans="2:9" s="59" customFormat="1">
      <c r="B2850" s="60"/>
      <c r="D2850" s="61"/>
      <c r="E2850" s="62"/>
      <c r="F2850" s="63"/>
      <c r="G2850"/>
      <c r="H2850"/>
      <c r="I2850"/>
    </row>
    <row r="2851" spans="2:9" s="59" customFormat="1">
      <c r="B2851" s="60"/>
      <c r="D2851" s="61"/>
      <c r="E2851" s="62"/>
      <c r="F2851" s="63"/>
      <c r="G2851"/>
      <c r="H2851"/>
      <c r="I2851"/>
    </row>
    <row r="2852" spans="2:9" s="59" customFormat="1">
      <c r="B2852" s="60"/>
      <c r="D2852" s="61"/>
      <c r="E2852" s="62"/>
      <c r="F2852" s="63"/>
      <c r="G2852"/>
      <c r="H2852"/>
      <c r="I2852"/>
    </row>
    <row r="2853" spans="2:9" s="59" customFormat="1">
      <c r="B2853" s="60"/>
      <c r="D2853" s="61"/>
      <c r="E2853" s="62"/>
      <c r="F2853" s="63"/>
      <c r="G2853"/>
      <c r="H2853"/>
      <c r="I2853"/>
    </row>
    <row r="2854" spans="2:9" s="59" customFormat="1">
      <c r="B2854" s="60"/>
      <c r="D2854" s="61"/>
      <c r="E2854" s="62"/>
      <c r="F2854" s="63"/>
      <c r="G2854"/>
      <c r="H2854"/>
      <c r="I2854"/>
    </row>
    <row r="2855" spans="2:9" s="59" customFormat="1">
      <c r="B2855" s="60"/>
      <c r="D2855" s="61"/>
      <c r="E2855" s="62"/>
      <c r="F2855" s="63"/>
      <c r="G2855"/>
      <c r="H2855"/>
      <c r="I2855"/>
    </row>
    <row r="2856" spans="2:9" s="59" customFormat="1">
      <c r="B2856" s="60"/>
      <c r="D2856" s="61"/>
      <c r="E2856" s="62"/>
      <c r="F2856" s="63"/>
      <c r="G2856"/>
      <c r="H2856"/>
      <c r="I2856"/>
    </row>
    <row r="2857" spans="2:9" s="59" customFormat="1">
      <c r="B2857" s="60"/>
      <c r="D2857" s="61"/>
      <c r="E2857" s="62"/>
      <c r="F2857" s="63"/>
      <c r="G2857"/>
      <c r="H2857"/>
      <c r="I2857"/>
    </row>
    <row r="2858" spans="2:9" s="59" customFormat="1">
      <c r="B2858" s="60"/>
      <c r="D2858" s="61"/>
      <c r="E2858" s="62"/>
      <c r="F2858" s="63"/>
      <c r="G2858"/>
      <c r="H2858"/>
      <c r="I2858"/>
    </row>
    <row r="2859" spans="2:9" s="59" customFormat="1">
      <c r="B2859" s="60"/>
      <c r="D2859" s="61"/>
      <c r="E2859" s="62"/>
      <c r="F2859" s="63"/>
      <c r="G2859"/>
      <c r="H2859"/>
      <c r="I2859"/>
    </row>
    <row r="2860" spans="2:9" s="59" customFormat="1">
      <c r="B2860" s="60"/>
      <c r="D2860" s="61"/>
      <c r="E2860" s="62"/>
      <c r="F2860" s="63"/>
      <c r="G2860"/>
      <c r="H2860"/>
      <c r="I2860"/>
    </row>
    <row r="2861" spans="2:9" s="59" customFormat="1">
      <c r="B2861" s="60"/>
      <c r="D2861" s="61"/>
      <c r="E2861" s="62"/>
      <c r="F2861" s="63"/>
      <c r="G2861"/>
      <c r="H2861"/>
      <c r="I2861"/>
    </row>
    <row r="2862" spans="2:9" s="59" customFormat="1">
      <c r="B2862" s="60"/>
      <c r="D2862" s="61"/>
      <c r="E2862" s="62"/>
      <c r="F2862" s="63"/>
      <c r="G2862"/>
      <c r="H2862"/>
      <c r="I2862"/>
    </row>
    <row r="2863" spans="2:9" s="59" customFormat="1">
      <c r="B2863" s="60"/>
      <c r="D2863" s="61"/>
      <c r="E2863" s="62"/>
      <c r="F2863" s="63"/>
      <c r="G2863"/>
      <c r="H2863"/>
      <c r="I2863"/>
    </row>
    <row r="2864" spans="2:9" s="59" customFormat="1">
      <c r="B2864" s="60"/>
      <c r="D2864" s="61"/>
      <c r="E2864" s="62"/>
      <c r="F2864" s="63"/>
      <c r="G2864"/>
      <c r="H2864"/>
      <c r="I2864"/>
    </row>
    <row r="2865" spans="2:9" s="59" customFormat="1">
      <c r="B2865" s="60"/>
      <c r="D2865" s="61"/>
      <c r="E2865" s="62"/>
      <c r="F2865" s="63"/>
      <c r="G2865"/>
      <c r="H2865"/>
      <c r="I2865"/>
    </row>
    <row r="2866" spans="2:9" s="59" customFormat="1">
      <c r="B2866" s="60"/>
      <c r="D2866" s="61"/>
      <c r="E2866" s="62"/>
      <c r="F2866" s="63"/>
      <c r="G2866"/>
      <c r="H2866"/>
      <c r="I2866"/>
    </row>
    <row r="2867" spans="2:9" s="59" customFormat="1">
      <c r="B2867" s="60"/>
      <c r="D2867" s="61"/>
      <c r="E2867" s="62"/>
      <c r="F2867" s="63"/>
      <c r="G2867"/>
      <c r="H2867"/>
      <c r="I2867"/>
    </row>
    <row r="2868" spans="2:9" s="59" customFormat="1">
      <c r="B2868" s="60"/>
      <c r="D2868" s="61"/>
      <c r="E2868" s="62"/>
      <c r="F2868" s="63"/>
      <c r="G2868"/>
      <c r="H2868"/>
      <c r="I2868"/>
    </row>
    <row r="2869" spans="2:9" s="59" customFormat="1">
      <c r="B2869" s="60"/>
      <c r="D2869" s="61"/>
      <c r="E2869" s="62"/>
      <c r="F2869" s="63"/>
      <c r="G2869"/>
      <c r="H2869"/>
      <c r="I2869"/>
    </row>
    <row r="2870" spans="2:9" s="59" customFormat="1">
      <c r="B2870" s="60"/>
      <c r="D2870" s="61"/>
      <c r="E2870" s="62"/>
      <c r="F2870" s="63"/>
      <c r="G2870"/>
      <c r="H2870"/>
      <c r="I2870"/>
    </row>
    <row r="2871" spans="2:9" s="59" customFormat="1">
      <c r="B2871" s="60"/>
      <c r="D2871" s="61"/>
      <c r="E2871" s="62"/>
      <c r="F2871" s="63"/>
      <c r="G2871"/>
      <c r="H2871"/>
      <c r="I2871"/>
    </row>
    <row r="2872" spans="2:9" s="59" customFormat="1">
      <c r="B2872" s="60"/>
      <c r="D2872" s="61"/>
      <c r="E2872" s="62"/>
      <c r="F2872" s="63"/>
      <c r="G2872"/>
      <c r="H2872"/>
      <c r="I2872"/>
    </row>
    <row r="2873" spans="2:9" s="59" customFormat="1">
      <c r="B2873" s="60"/>
      <c r="D2873" s="61"/>
      <c r="E2873" s="62"/>
      <c r="F2873" s="63"/>
      <c r="G2873"/>
      <c r="H2873"/>
      <c r="I2873"/>
    </row>
    <row r="2874" spans="2:9" s="59" customFormat="1">
      <c r="B2874" s="60"/>
      <c r="D2874" s="61"/>
      <c r="E2874" s="62"/>
      <c r="F2874" s="63"/>
      <c r="G2874"/>
      <c r="H2874"/>
      <c r="I2874"/>
    </row>
    <row r="2875" spans="2:9" s="59" customFormat="1">
      <c r="B2875" s="60"/>
      <c r="D2875" s="61"/>
      <c r="E2875" s="62"/>
      <c r="F2875" s="63"/>
      <c r="G2875"/>
      <c r="H2875"/>
      <c r="I2875"/>
    </row>
    <row r="2876" spans="2:9" s="59" customFormat="1">
      <c r="B2876" s="60"/>
      <c r="D2876" s="61"/>
      <c r="E2876" s="62"/>
      <c r="F2876" s="63"/>
      <c r="G2876"/>
      <c r="H2876"/>
      <c r="I2876"/>
    </row>
    <row r="2877" spans="2:9" s="59" customFormat="1">
      <c r="B2877" s="60"/>
      <c r="D2877" s="61"/>
      <c r="E2877" s="62"/>
      <c r="F2877" s="63"/>
      <c r="G2877"/>
      <c r="H2877"/>
      <c r="I2877"/>
    </row>
    <row r="2878" spans="2:9" s="59" customFormat="1">
      <c r="B2878" s="60"/>
      <c r="D2878" s="61"/>
      <c r="E2878" s="62"/>
      <c r="F2878" s="63"/>
      <c r="G2878"/>
      <c r="H2878"/>
      <c r="I2878"/>
    </row>
    <row r="2879" spans="2:9" s="59" customFormat="1">
      <c r="B2879" s="60"/>
      <c r="D2879" s="61"/>
      <c r="E2879" s="62"/>
      <c r="F2879" s="63"/>
      <c r="G2879"/>
      <c r="H2879"/>
      <c r="I2879"/>
    </row>
    <row r="2880" spans="2:9" s="59" customFormat="1">
      <c r="B2880" s="60"/>
      <c r="D2880" s="61"/>
      <c r="E2880" s="62"/>
      <c r="F2880" s="63"/>
      <c r="G2880"/>
      <c r="H2880"/>
      <c r="I2880"/>
    </row>
    <row r="2881" spans="2:9" s="59" customFormat="1">
      <c r="B2881" s="60"/>
      <c r="D2881" s="61"/>
      <c r="E2881" s="62"/>
      <c r="F2881" s="63"/>
      <c r="G2881"/>
      <c r="H2881"/>
      <c r="I2881"/>
    </row>
    <row r="2882" spans="2:9" s="59" customFormat="1">
      <c r="B2882" s="60"/>
      <c r="D2882" s="61"/>
      <c r="E2882" s="62"/>
      <c r="F2882" s="63"/>
      <c r="G2882"/>
      <c r="H2882"/>
      <c r="I2882"/>
    </row>
    <row r="2883" spans="2:9" s="59" customFormat="1">
      <c r="B2883" s="60"/>
      <c r="D2883" s="61"/>
      <c r="E2883" s="62"/>
      <c r="F2883" s="63"/>
      <c r="G2883"/>
      <c r="H2883"/>
      <c r="I2883"/>
    </row>
    <row r="2884" spans="2:9" s="59" customFormat="1">
      <c r="B2884" s="60"/>
      <c r="D2884" s="61"/>
      <c r="E2884" s="62"/>
      <c r="F2884" s="63"/>
      <c r="G2884"/>
      <c r="H2884"/>
      <c r="I2884"/>
    </row>
    <row r="2885" spans="2:9" s="59" customFormat="1">
      <c r="B2885" s="60"/>
      <c r="D2885" s="61"/>
      <c r="E2885" s="62"/>
      <c r="F2885" s="63"/>
      <c r="G2885"/>
      <c r="H2885"/>
      <c r="I2885"/>
    </row>
    <row r="2886" spans="2:9" s="59" customFormat="1">
      <c r="B2886" s="60"/>
      <c r="D2886" s="61"/>
      <c r="E2886" s="62"/>
      <c r="F2886" s="63"/>
      <c r="G2886"/>
      <c r="H2886"/>
      <c r="I2886"/>
    </row>
    <row r="2887" spans="2:9" s="59" customFormat="1">
      <c r="B2887" s="60"/>
      <c r="D2887" s="61"/>
      <c r="E2887" s="62"/>
      <c r="F2887" s="63"/>
      <c r="G2887"/>
      <c r="H2887"/>
      <c r="I2887"/>
    </row>
    <row r="2888" spans="2:9" s="59" customFormat="1">
      <c r="B2888" s="60"/>
      <c r="D2888" s="61"/>
      <c r="E2888" s="62"/>
      <c r="F2888" s="63"/>
      <c r="G2888"/>
      <c r="H2888"/>
      <c r="I2888"/>
    </row>
    <row r="2889" spans="2:9" s="59" customFormat="1">
      <c r="B2889" s="60"/>
      <c r="D2889" s="61"/>
      <c r="E2889" s="62"/>
      <c r="F2889" s="63"/>
      <c r="G2889"/>
      <c r="H2889"/>
      <c r="I2889"/>
    </row>
    <row r="2890" spans="2:9" s="59" customFormat="1">
      <c r="B2890" s="60"/>
      <c r="D2890" s="61"/>
      <c r="E2890" s="62"/>
      <c r="F2890" s="63"/>
      <c r="G2890"/>
      <c r="H2890"/>
      <c r="I2890"/>
    </row>
    <row r="2891" spans="2:9" s="59" customFormat="1">
      <c r="B2891" s="60"/>
      <c r="D2891" s="61"/>
      <c r="E2891" s="62"/>
      <c r="F2891" s="63"/>
      <c r="G2891"/>
      <c r="H2891"/>
      <c r="I2891"/>
    </row>
    <row r="2892" spans="2:9" s="59" customFormat="1">
      <c r="B2892" s="60"/>
      <c r="D2892" s="61"/>
      <c r="E2892" s="62"/>
      <c r="F2892" s="63"/>
      <c r="G2892"/>
      <c r="H2892"/>
      <c r="I2892"/>
    </row>
    <row r="2893" spans="2:9" s="59" customFormat="1">
      <c r="B2893" s="60"/>
      <c r="D2893" s="61"/>
      <c r="E2893" s="62"/>
      <c r="F2893" s="63"/>
      <c r="G2893"/>
      <c r="H2893"/>
      <c r="I2893"/>
    </row>
    <row r="2894" spans="2:9" s="59" customFormat="1">
      <c r="B2894" s="60"/>
      <c r="D2894" s="61"/>
      <c r="E2894" s="62"/>
      <c r="F2894" s="63"/>
      <c r="G2894"/>
      <c r="H2894"/>
      <c r="I2894"/>
    </row>
    <row r="2895" spans="2:9" s="59" customFormat="1">
      <c r="B2895" s="60"/>
      <c r="D2895" s="61"/>
      <c r="E2895" s="62"/>
      <c r="F2895" s="63"/>
      <c r="G2895"/>
      <c r="H2895"/>
      <c r="I2895"/>
    </row>
    <row r="2896" spans="2:9" s="59" customFormat="1">
      <c r="B2896" s="60"/>
      <c r="D2896" s="61"/>
      <c r="E2896" s="62"/>
      <c r="F2896" s="63"/>
      <c r="G2896"/>
      <c r="H2896"/>
      <c r="I2896"/>
    </row>
    <row r="2897" spans="2:9" s="59" customFormat="1">
      <c r="B2897" s="60"/>
      <c r="D2897" s="61"/>
      <c r="E2897" s="62"/>
      <c r="F2897" s="63"/>
      <c r="G2897"/>
      <c r="H2897"/>
      <c r="I2897"/>
    </row>
    <row r="2898" spans="2:9" s="59" customFormat="1">
      <c r="B2898" s="60"/>
      <c r="D2898" s="61"/>
      <c r="E2898" s="62"/>
      <c r="F2898" s="63"/>
      <c r="G2898"/>
      <c r="H2898"/>
      <c r="I2898"/>
    </row>
    <row r="2899" spans="2:9" s="59" customFormat="1">
      <c r="B2899" s="60"/>
      <c r="D2899" s="61"/>
      <c r="E2899" s="62"/>
      <c r="F2899" s="63"/>
      <c r="G2899"/>
      <c r="H2899"/>
      <c r="I2899"/>
    </row>
    <row r="2900" spans="2:9" s="59" customFormat="1">
      <c r="B2900" s="60"/>
      <c r="D2900" s="61"/>
      <c r="E2900" s="62"/>
      <c r="F2900" s="63"/>
      <c r="G2900"/>
      <c r="H2900"/>
      <c r="I2900"/>
    </row>
    <row r="2901" spans="2:9" s="59" customFormat="1">
      <c r="B2901" s="60"/>
      <c r="D2901" s="61"/>
      <c r="E2901" s="62"/>
      <c r="F2901" s="63"/>
      <c r="G2901"/>
      <c r="H2901"/>
      <c r="I2901"/>
    </row>
    <row r="2902" spans="2:9" s="59" customFormat="1">
      <c r="B2902" s="60"/>
      <c r="D2902" s="61"/>
      <c r="E2902" s="62"/>
      <c r="F2902" s="63"/>
      <c r="G2902"/>
      <c r="H2902"/>
      <c r="I2902"/>
    </row>
    <row r="2903" spans="2:9" s="59" customFormat="1">
      <c r="B2903" s="60"/>
      <c r="D2903" s="61"/>
      <c r="E2903" s="62"/>
      <c r="F2903" s="63"/>
      <c r="G2903"/>
      <c r="H2903"/>
      <c r="I2903"/>
    </row>
    <row r="2904" spans="2:9" s="59" customFormat="1">
      <c r="B2904" s="60"/>
      <c r="D2904" s="61"/>
      <c r="E2904" s="62"/>
      <c r="F2904" s="63"/>
      <c r="G2904"/>
      <c r="H2904"/>
      <c r="I2904"/>
    </row>
    <row r="2905" spans="2:9" s="59" customFormat="1">
      <c r="B2905" s="60"/>
      <c r="D2905" s="61"/>
      <c r="E2905" s="62"/>
      <c r="F2905" s="63"/>
      <c r="G2905"/>
      <c r="H2905"/>
      <c r="I2905"/>
    </row>
    <row r="2906" spans="2:9" s="59" customFormat="1">
      <c r="B2906" s="60"/>
      <c r="D2906" s="61"/>
      <c r="E2906" s="62"/>
      <c r="F2906" s="63"/>
      <c r="G2906"/>
      <c r="H2906"/>
      <c r="I2906"/>
    </row>
    <row r="2907" spans="2:9" s="59" customFormat="1">
      <c r="B2907" s="60"/>
      <c r="D2907" s="61"/>
      <c r="E2907" s="62"/>
      <c r="F2907" s="63"/>
      <c r="G2907"/>
      <c r="H2907"/>
      <c r="I2907"/>
    </row>
    <row r="2908" spans="2:9" s="59" customFormat="1">
      <c r="B2908" s="60"/>
      <c r="D2908" s="61"/>
      <c r="E2908" s="62"/>
      <c r="F2908" s="63"/>
      <c r="G2908"/>
      <c r="H2908"/>
      <c r="I2908"/>
    </row>
    <row r="2909" spans="2:9" s="59" customFormat="1">
      <c r="B2909" s="60"/>
      <c r="D2909" s="61"/>
      <c r="E2909" s="62"/>
      <c r="F2909" s="63"/>
      <c r="G2909"/>
      <c r="H2909"/>
      <c r="I2909"/>
    </row>
    <row r="2910" spans="2:9" s="59" customFormat="1">
      <c r="B2910" s="60"/>
      <c r="D2910" s="61"/>
      <c r="E2910" s="62"/>
      <c r="F2910" s="63"/>
      <c r="G2910"/>
      <c r="H2910"/>
      <c r="I2910"/>
    </row>
    <row r="2911" spans="2:9" s="59" customFormat="1">
      <c r="B2911" s="60"/>
      <c r="D2911" s="61"/>
      <c r="E2911" s="62"/>
      <c r="F2911" s="63"/>
      <c r="G2911"/>
      <c r="H2911"/>
      <c r="I2911"/>
    </row>
    <row r="2912" spans="2:9" s="59" customFormat="1">
      <c r="B2912" s="60"/>
      <c r="D2912" s="61"/>
      <c r="E2912" s="62"/>
      <c r="F2912" s="63"/>
      <c r="G2912"/>
      <c r="H2912"/>
      <c r="I2912"/>
    </row>
    <row r="2913" spans="2:9" s="59" customFormat="1">
      <c r="B2913" s="60"/>
      <c r="D2913" s="61"/>
      <c r="E2913" s="62"/>
      <c r="F2913" s="63"/>
      <c r="G2913"/>
      <c r="H2913"/>
      <c r="I2913"/>
    </row>
    <row r="2914" spans="2:9" s="59" customFormat="1">
      <c r="B2914" s="60"/>
      <c r="D2914" s="61"/>
      <c r="E2914" s="62"/>
      <c r="F2914" s="63"/>
      <c r="G2914"/>
      <c r="H2914"/>
      <c r="I2914"/>
    </row>
    <row r="2915" spans="2:9" s="59" customFormat="1">
      <c r="B2915" s="60"/>
      <c r="D2915" s="61"/>
      <c r="E2915" s="62"/>
      <c r="F2915" s="63"/>
      <c r="G2915"/>
      <c r="H2915"/>
      <c r="I2915"/>
    </row>
    <row r="2916" spans="2:9" s="59" customFormat="1">
      <c r="B2916" s="60"/>
      <c r="D2916" s="61"/>
      <c r="E2916" s="62"/>
      <c r="F2916" s="63"/>
      <c r="G2916"/>
      <c r="H2916"/>
      <c r="I2916"/>
    </row>
    <row r="2917" spans="2:9" s="59" customFormat="1">
      <c r="B2917" s="60"/>
      <c r="D2917" s="61"/>
      <c r="E2917" s="62"/>
      <c r="F2917" s="63"/>
      <c r="G2917"/>
      <c r="H2917"/>
      <c r="I2917"/>
    </row>
    <row r="2918" spans="2:9" s="59" customFormat="1">
      <c r="B2918" s="60"/>
      <c r="D2918" s="61"/>
      <c r="E2918" s="62"/>
      <c r="F2918" s="63"/>
      <c r="G2918"/>
      <c r="H2918"/>
      <c r="I2918"/>
    </row>
    <row r="2919" spans="2:9" s="59" customFormat="1">
      <c r="B2919" s="60"/>
      <c r="D2919" s="61"/>
      <c r="E2919" s="62"/>
      <c r="F2919" s="63"/>
      <c r="G2919"/>
      <c r="H2919"/>
      <c r="I2919"/>
    </row>
    <row r="2920" spans="2:9" s="59" customFormat="1">
      <c r="B2920" s="60"/>
      <c r="D2920" s="61"/>
      <c r="E2920" s="62"/>
      <c r="F2920" s="63"/>
      <c r="G2920"/>
      <c r="H2920"/>
      <c r="I2920"/>
    </row>
    <row r="2921" spans="2:9" s="59" customFormat="1">
      <c r="B2921" s="60"/>
      <c r="D2921" s="61"/>
      <c r="E2921" s="62"/>
      <c r="F2921" s="63"/>
      <c r="G2921"/>
      <c r="H2921"/>
      <c r="I2921"/>
    </row>
    <row r="2922" spans="2:9" s="59" customFormat="1">
      <c r="B2922" s="60"/>
      <c r="D2922" s="61"/>
      <c r="E2922" s="62"/>
      <c r="F2922" s="63"/>
      <c r="G2922"/>
      <c r="H2922"/>
      <c r="I2922"/>
    </row>
    <row r="2923" spans="2:9" s="59" customFormat="1">
      <c r="B2923" s="60"/>
      <c r="D2923" s="61"/>
      <c r="E2923" s="62"/>
      <c r="F2923" s="63"/>
      <c r="G2923"/>
      <c r="H2923"/>
      <c r="I2923"/>
    </row>
    <row r="2924" spans="2:9" s="59" customFormat="1">
      <c r="B2924" s="60"/>
      <c r="D2924" s="61"/>
      <c r="E2924" s="62"/>
      <c r="F2924" s="63"/>
      <c r="G2924"/>
      <c r="H2924"/>
      <c r="I2924"/>
    </row>
    <row r="2925" spans="2:9" s="59" customFormat="1">
      <c r="B2925" s="60"/>
      <c r="D2925" s="61"/>
      <c r="E2925" s="62"/>
      <c r="F2925" s="63"/>
      <c r="G2925"/>
      <c r="H2925"/>
      <c r="I2925"/>
    </row>
    <row r="2926" spans="2:9" s="59" customFormat="1">
      <c r="B2926" s="60"/>
      <c r="D2926" s="61"/>
      <c r="E2926" s="62"/>
      <c r="F2926" s="63"/>
      <c r="G2926"/>
      <c r="H2926"/>
      <c r="I2926"/>
    </row>
    <row r="2927" spans="2:9" s="59" customFormat="1">
      <c r="B2927" s="60"/>
      <c r="D2927" s="61"/>
      <c r="E2927" s="62"/>
      <c r="F2927" s="63"/>
      <c r="G2927"/>
      <c r="H2927"/>
      <c r="I2927"/>
    </row>
    <row r="2928" spans="2:9" s="59" customFormat="1">
      <c r="B2928" s="60"/>
      <c r="D2928" s="61"/>
      <c r="E2928" s="62"/>
      <c r="F2928" s="63"/>
      <c r="G2928"/>
      <c r="H2928"/>
      <c r="I2928"/>
    </row>
    <row r="2929" spans="2:9" s="59" customFormat="1">
      <c r="B2929" s="60"/>
      <c r="D2929" s="61"/>
      <c r="E2929" s="62"/>
      <c r="F2929" s="63"/>
      <c r="G2929"/>
      <c r="H2929"/>
      <c r="I2929"/>
    </row>
    <row r="2930" spans="2:9" s="59" customFormat="1">
      <c r="B2930" s="60"/>
      <c r="D2930" s="61"/>
      <c r="E2930" s="62"/>
      <c r="F2930" s="63"/>
      <c r="G2930"/>
      <c r="H2930"/>
      <c r="I2930"/>
    </row>
    <row r="2931" spans="2:9" s="59" customFormat="1">
      <c r="B2931" s="60"/>
      <c r="D2931" s="61"/>
      <c r="E2931" s="62"/>
      <c r="F2931" s="63"/>
      <c r="G2931"/>
      <c r="H2931"/>
      <c r="I2931"/>
    </row>
    <row r="2932" spans="2:9" s="59" customFormat="1">
      <c r="B2932" s="60"/>
      <c r="D2932" s="61"/>
      <c r="E2932" s="62"/>
      <c r="F2932" s="63"/>
      <c r="G2932"/>
      <c r="H2932"/>
      <c r="I2932"/>
    </row>
    <row r="2933" spans="2:9" s="59" customFormat="1">
      <c r="B2933" s="60"/>
      <c r="D2933" s="61"/>
      <c r="E2933" s="62"/>
      <c r="F2933" s="63"/>
      <c r="G2933"/>
      <c r="H2933"/>
      <c r="I2933"/>
    </row>
    <row r="2934" spans="2:9" s="59" customFormat="1">
      <c r="B2934" s="60"/>
      <c r="D2934" s="61"/>
      <c r="E2934" s="62"/>
      <c r="F2934" s="63"/>
      <c r="G2934"/>
      <c r="H2934"/>
      <c r="I2934"/>
    </row>
    <row r="2935" spans="2:9" s="59" customFormat="1">
      <c r="B2935" s="60"/>
      <c r="D2935" s="61"/>
      <c r="E2935" s="62"/>
      <c r="F2935" s="63"/>
      <c r="G2935"/>
      <c r="H2935"/>
      <c r="I2935"/>
    </row>
    <row r="2936" spans="2:9" s="59" customFormat="1">
      <c r="B2936" s="60"/>
      <c r="D2936" s="61"/>
      <c r="E2936" s="62"/>
      <c r="F2936" s="63"/>
      <c r="G2936"/>
      <c r="H2936"/>
      <c r="I2936"/>
    </row>
    <row r="2937" spans="2:9" s="59" customFormat="1">
      <c r="B2937" s="60"/>
      <c r="D2937" s="61"/>
      <c r="E2937" s="62"/>
      <c r="F2937" s="63"/>
      <c r="G2937"/>
      <c r="H2937"/>
      <c r="I2937"/>
    </row>
    <row r="2938" spans="2:9" s="59" customFormat="1">
      <c r="B2938" s="60"/>
      <c r="D2938" s="61"/>
      <c r="E2938" s="62"/>
      <c r="F2938" s="63"/>
      <c r="G2938"/>
      <c r="H2938"/>
      <c r="I2938"/>
    </row>
    <row r="2939" spans="2:9" s="59" customFormat="1">
      <c r="B2939" s="60"/>
      <c r="D2939" s="61"/>
      <c r="E2939" s="62"/>
      <c r="F2939" s="63"/>
      <c r="G2939"/>
      <c r="H2939"/>
      <c r="I2939"/>
    </row>
    <row r="2940" spans="2:9" s="59" customFormat="1">
      <c r="B2940" s="60"/>
      <c r="D2940" s="61"/>
      <c r="E2940" s="62"/>
      <c r="F2940" s="63"/>
      <c r="G2940"/>
      <c r="H2940"/>
      <c r="I2940"/>
    </row>
    <row r="2941" spans="2:9" s="59" customFormat="1">
      <c r="B2941" s="60"/>
      <c r="D2941" s="61"/>
      <c r="E2941" s="62"/>
      <c r="F2941" s="63"/>
      <c r="G2941"/>
      <c r="H2941"/>
      <c r="I2941"/>
    </row>
    <row r="2942" spans="2:9" s="59" customFormat="1">
      <c r="B2942" s="60"/>
      <c r="D2942" s="61"/>
      <c r="E2942" s="62"/>
      <c r="F2942" s="63"/>
      <c r="G2942"/>
      <c r="H2942"/>
      <c r="I2942"/>
    </row>
    <row r="2943" spans="2:9" s="59" customFormat="1">
      <c r="B2943" s="60"/>
      <c r="D2943" s="61"/>
      <c r="E2943" s="62"/>
      <c r="F2943" s="63"/>
      <c r="G2943"/>
      <c r="H2943"/>
      <c r="I2943"/>
    </row>
    <row r="2944" spans="2:9" s="59" customFormat="1">
      <c r="B2944" s="60"/>
      <c r="D2944" s="61"/>
      <c r="E2944" s="62"/>
      <c r="F2944" s="63"/>
      <c r="G2944"/>
      <c r="H2944"/>
      <c r="I2944"/>
    </row>
    <row r="2945" spans="2:9" s="59" customFormat="1">
      <c r="B2945" s="60"/>
      <c r="D2945" s="61"/>
      <c r="E2945" s="62"/>
      <c r="F2945" s="63"/>
      <c r="G2945"/>
      <c r="H2945"/>
      <c r="I2945"/>
    </row>
    <row r="2946" spans="2:9" s="59" customFormat="1">
      <c r="B2946" s="60"/>
      <c r="D2946" s="61"/>
      <c r="E2946" s="62"/>
      <c r="F2946" s="63"/>
      <c r="G2946"/>
      <c r="H2946"/>
      <c r="I2946"/>
    </row>
    <row r="2947" spans="2:9" s="59" customFormat="1">
      <c r="B2947" s="60"/>
      <c r="D2947" s="61"/>
      <c r="E2947" s="62"/>
      <c r="F2947" s="63"/>
      <c r="G2947"/>
      <c r="H2947"/>
      <c r="I2947"/>
    </row>
    <row r="2948" spans="2:9" s="59" customFormat="1">
      <c r="B2948" s="60"/>
      <c r="D2948" s="61"/>
      <c r="E2948" s="62"/>
      <c r="F2948" s="63"/>
      <c r="G2948"/>
      <c r="H2948"/>
      <c r="I2948"/>
    </row>
    <row r="2949" spans="2:9" s="59" customFormat="1">
      <c r="B2949" s="60"/>
      <c r="D2949" s="61"/>
      <c r="E2949" s="62"/>
      <c r="F2949" s="63"/>
      <c r="G2949"/>
      <c r="H2949"/>
      <c r="I2949"/>
    </row>
    <row r="2950" spans="2:9" s="59" customFormat="1">
      <c r="B2950" s="60"/>
      <c r="D2950" s="61"/>
      <c r="E2950" s="62"/>
      <c r="F2950" s="63"/>
      <c r="G2950"/>
      <c r="H2950"/>
      <c r="I2950"/>
    </row>
    <row r="2951" spans="2:9" s="59" customFormat="1">
      <c r="B2951" s="60"/>
      <c r="D2951" s="61"/>
      <c r="E2951" s="62"/>
      <c r="F2951" s="63"/>
      <c r="G2951"/>
      <c r="H2951"/>
      <c r="I2951"/>
    </row>
    <row r="2952" spans="2:9" s="59" customFormat="1">
      <c r="B2952" s="60"/>
      <c r="D2952" s="61"/>
      <c r="E2952" s="62"/>
      <c r="F2952" s="63"/>
      <c r="G2952"/>
      <c r="H2952"/>
      <c r="I2952"/>
    </row>
    <row r="2953" spans="2:9" s="59" customFormat="1">
      <c r="B2953" s="60"/>
      <c r="D2953" s="61"/>
      <c r="E2953" s="62"/>
      <c r="F2953" s="63"/>
      <c r="G2953"/>
      <c r="H2953"/>
      <c r="I2953"/>
    </row>
    <row r="2954" spans="2:9" s="59" customFormat="1">
      <c r="B2954" s="60"/>
      <c r="D2954" s="61"/>
      <c r="E2954" s="62"/>
      <c r="F2954" s="63"/>
      <c r="G2954"/>
      <c r="H2954"/>
      <c r="I2954"/>
    </row>
    <row r="2955" spans="2:9" s="59" customFormat="1">
      <c r="B2955" s="60"/>
      <c r="D2955" s="61"/>
      <c r="E2955" s="62"/>
      <c r="F2955" s="63"/>
      <c r="G2955"/>
      <c r="H2955"/>
      <c r="I2955"/>
    </row>
    <row r="2956" spans="2:9" s="59" customFormat="1">
      <c r="B2956" s="60"/>
      <c r="D2956" s="61"/>
      <c r="E2956" s="62"/>
      <c r="F2956" s="63"/>
      <c r="G2956"/>
      <c r="H2956"/>
      <c r="I2956"/>
    </row>
    <row r="2957" spans="2:9" s="59" customFormat="1">
      <c r="B2957" s="60"/>
      <c r="D2957" s="61"/>
      <c r="E2957" s="62"/>
      <c r="F2957" s="63"/>
      <c r="G2957"/>
      <c r="H2957"/>
      <c r="I2957"/>
    </row>
    <row r="2958" spans="2:9" s="59" customFormat="1">
      <c r="B2958" s="60"/>
      <c r="D2958" s="61"/>
      <c r="E2958" s="62"/>
      <c r="F2958" s="63"/>
      <c r="G2958"/>
      <c r="H2958"/>
      <c r="I2958"/>
    </row>
    <row r="2959" spans="2:9" s="59" customFormat="1">
      <c r="B2959" s="60"/>
      <c r="D2959" s="61"/>
      <c r="E2959" s="62"/>
      <c r="F2959" s="63"/>
      <c r="G2959"/>
      <c r="H2959"/>
      <c r="I2959"/>
    </row>
    <row r="2960" spans="2:9" s="59" customFormat="1">
      <c r="B2960" s="60"/>
      <c r="D2960" s="61"/>
      <c r="E2960" s="62"/>
      <c r="F2960" s="63"/>
      <c r="G2960"/>
      <c r="H2960"/>
      <c r="I2960"/>
    </row>
    <row r="2961" spans="2:9" s="59" customFormat="1">
      <c r="B2961" s="60"/>
      <c r="D2961" s="61"/>
      <c r="E2961" s="62"/>
      <c r="F2961" s="63"/>
      <c r="G2961"/>
      <c r="H2961"/>
      <c r="I2961"/>
    </row>
    <row r="2962" spans="2:9" s="59" customFormat="1">
      <c r="B2962" s="60"/>
      <c r="D2962" s="61"/>
      <c r="E2962" s="62"/>
      <c r="F2962" s="63"/>
      <c r="G2962"/>
      <c r="H2962"/>
      <c r="I2962"/>
    </row>
    <row r="2963" spans="2:9" s="59" customFormat="1">
      <c r="B2963" s="60"/>
      <c r="D2963" s="61"/>
      <c r="E2963" s="62"/>
      <c r="F2963" s="63"/>
      <c r="G2963"/>
      <c r="H2963"/>
      <c r="I2963"/>
    </row>
    <row r="2964" spans="2:9" s="59" customFormat="1">
      <c r="B2964" s="60"/>
      <c r="D2964" s="61"/>
      <c r="E2964" s="62"/>
      <c r="F2964" s="63"/>
      <c r="G2964"/>
      <c r="H2964"/>
      <c r="I2964"/>
    </row>
    <row r="2965" spans="2:9" s="59" customFormat="1">
      <c r="B2965" s="60"/>
      <c r="D2965" s="61"/>
      <c r="E2965" s="62"/>
      <c r="F2965" s="63"/>
      <c r="G2965"/>
      <c r="H2965"/>
      <c r="I2965"/>
    </row>
    <row r="2966" spans="2:9" s="59" customFormat="1">
      <c r="B2966" s="60"/>
      <c r="D2966" s="61"/>
      <c r="E2966" s="62"/>
      <c r="F2966" s="63"/>
      <c r="G2966"/>
      <c r="H2966"/>
      <c r="I2966"/>
    </row>
    <row r="2967" spans="2:9" s="59" customFormat="1">
      <c r="B2967" s="60"/>
      <c r="D2967" s="61"/>
      <c r="E2967" s="62"/>
      <c r="F2967" s="63"/>
      <c r="G2967"/>
      <c r="H2967"/>
      <c r="I2967"/>
    </row>
    <row r="2968" spans="2:9" s="59" customFormat="1">
      <c r="B2968" s="60"/>
      <c r="D2968" s="61"/>
      <c r="E2968" s="62"/>
      <c r="F2968" s="63"/>
      <c r="G2968"/>
      <c r="H2968"/>
      <c r="I2968"/>
    </row>
    <row r="2969" spans="2:9" s="59" customFormat="1">
      <c r="B2969" s="60"/>
      <c r="D2969" s="61"/>
      <c r="E2969" s="62"/>
      <c r="F2969" s="63"/>
      <c r="G2969"/>
      <c r="H2969"/>
      <c r="I2969"/>
    </row>
    <row r="2970" spans="2:9" s="59" customFormat="1">
      <c r="B2970" s="60"/>
      <c r="D2970" s="61"/>
      <c r="E2970" s="62"/>
      <c r="F2970" s="63"/>
      <c r="G2970"/>
      <c r="H2970"/>
      <c r="I2970"/>
    </row>
    <row r="2971" spans="2:9" s="59" customFormat="1">
      <c r="B2971" s="60"/>
      <c r="D2971" s="61"/>
      <c r="E2971" s="62"/>
      <c r="F2971" s="63"/>
      <c r="G2971"/>
      <c r="H2971"/>
      <c r="I2971"/>
    </row>
    <row r="2972" spans="2:9" s="59" customFormat="1">
      <c r="B2972" s="60"/>
      <c r="D2972" s="61"/>
      <c r="E2972" s="62"/>
      <c r="F2972" s="63"/>
      <c r="G2972"/>
      <c r="H2972"/>
      <c r="I2972"/>
    </row>
    <row r="2973" spans="2:9" s="59" customFormat="1">
      <c r="B2973" s="60"/>
      <c r="D2973" s="61"/>
      <c r="E2973" s="62"/>
      <c r="F2973" s="63"/>
      <c r="G2973"/>
      <c r="H2973"/>
      <c r="I2973"/>
    </row>
    <row r="2974" spans="2:9" s="59" customFormat="1">
      <c r="B2974" s="60"/>
      <c r="D2974" s="61"/>
      <c r="E2974" s="62"/>
      <c r="F2974" s="63"/>
      <c r="G2974"/>
      <c r="H2974"/>
      <c r="I2974"/>
    </row>
    <row r="2975" spans="2:9" s="59" customFormat="1">
      <c r="B2975" s="60"/>
      <c r="D2975" s="61"/>
      <c r="E2975" s="62"/>
      <c r="F2975" s="63"/>
      <c r="G2975"/>
      <c r="H2975"/>
      <c r="I2975"/>
    </row>
    <row r="2976" spans="2:9" s="59" customFormat="1">
      <c r="B2976" s="60"/>
      <c r="D2976" s="61"/>
      <c r="E2976" s="62"/>
      <c r="F2976" s="63"/>
      <c r="G2976"/>
      <c r="H2976"/>
      <c r="I2976"/>
    </row>
    <row r="2977" spans="2:9" s="59" customFormat="1">
      <c r="B2977" s="60"/>
      <c r="D2977" s="61"/>
      <c r="E2977" s="62"/>
      <c r="F2977" s="63"/>
      <c r="G2977"/>
      <c r="H2977"/>
      <c r="I2977"/>
    </row>
    <row r="2978" spans="2:9" s="59" customFormat="1">
      <c r="B2978" s="60"/>
      <c r="D2978" s="61"/>
      <c r="E2978" s="62"/>
      <c r="F2978" s="63"/>
      <c r="G2978"/>
      <c r="H2978"/>
      <c r="I2978"/>
    </row>
    <row r="2979" spans="2:9" s="59" customFormat="1">
      <c r="B2979" s="60"/>
      <c r="D2979" s="61"/>
      <c r="E2979" s="62"/>
      <c r="F2979" s="63"/>
      <c r="G2979"/>
      <c r="H2979"/>
      <c r="I2979"/>
    </row>
    <row r="2980" spans="2:9" s="59" customFormat="1">
      <c r="B2980" s="60"/>
      <c r="D2980" s="61"/>
      <c r="E2980" s="62"/>
      <c r="F2980" s="63"/>
      <c r="G2980"/>
      <c r="H2980"/>
      <c r="I2980"/>
    </row>
    <row r="2981" spans="2:9" s="59" customFormat="1">
      <c r="B2981" s="60"/>
      <c r="D2981" s="61"/>
      <c r="E2981" s="62"/>
      <c r="F2981" s="63"/>
      <c r="G2981"/>
      <c r="H2981"/>
      <c r="I2981"/>
    </row>
    <row r="2982" spans="2:9" s="59" customFormat="1">
      <c r="B2982" s="60"/>
      <c r="D2982" s="61"/>
      <c r="E2982" s="62"/>
      <c r="F2982" s="63"/>
      <c r="G2982"/>
      <c r="H2982"/>
      <c r="I2982"/>
    </row>
    <row r="2983" spans="2:9" s="59" customFormat="1">
      <c r="B2983" s="60"/>
      <c r="D2983" s="61"/>
      <c r="E2983" s="62"/>
      <c r="F2983" s="63"/>
      <c r="G2983"/>
      <c r="H2983"/>
      <c r="I2983"/>
    </row>
    <row r="2984" spans="2:9" s="59" customFormat="1">
      <c r="B2984" s="60"/>
      <c r="D2984" s="61"/>
      <c r="E2984" s="62"/>
      <c r="F2984" s="63"/>
      <c r="G2984"/>
      <c r="H2984"/>
      <c r="I2984"/>
    </row>
    <row r="2985" spans="2:9" s="59" customFormat="1">
      <c r="B2985" s="60"/>
      <c r="D2985" s="61"/>
      <c r="E2985" s="62"/>
      <c r="F2985" s="63"/>
      <c r="G2985"/>
      <c r="H2985"/>
      <c r="I2985"/>
    </row>
    <row r="2986" spans="2:9" s="59" customFormat="1">
      <c r="B2986" s="60"/>
      <c r="D2986" s="61"/>
      <c r="E2986" s="62"/>
      <c r="F2986" s="63"/>
      <c r="G2986"/>
      <c r="H2986"/>
      <c r="I2986"/>
    </row>
    <row r="2987" spans="2:9" s="59" customFormat="1">
      <c r="B2987" s="60"/>
      <c r="D2987" s="61"/>
      <c r="E2987" s="62"/>
      <c r="F2987" s="63"/>
      <c r="G2987"/>
      <c r="H2987"/>
      <c r="I2987"/>
    </row>
    <row r="2988" spans="2:9" s="59" customFormat="1">
      <c r="B2988" s="60"/>
      <c r="D2988" s="61"/>
      <c r="E2988" s="62"/>
      <c r="F2988" s="63"/>
      <c r="G2988"/>
      <c r="H2988"/>
      <c r="I2988"/>
    </row>
    <row r="2989" spans="2:9" s="59" customFormat="1">
      <c r="B2989" s="60"/>
      <c r="D2989" s="61"/>
      <c r="E2989" s="62"/>
      <c r="F2989" s="63"/>
      <c r="G2989"/>
      <c r="H2989"/>
      <c r="I2989"/>
    </row>
    <row r="2990" spans="2:9" s="59" customFormat="1">
      <c r="B2990" s="60"/>
      <c r="D2990" s="61"/>
      <c r="E2990" s="62"/>
      <c r="F2990" s="63"/>
      <c r="G2990"/>
      <c r="H2990"/>
      <c r="I2990"/>
    </row>
    <row r="2991" spans="2:9" s="59" customFormat="1">
      <c r="B2991" s="60"/>
      <c r="D2991" s="61"/>
      <c r="E2991" s="62"/>
      <c r="F2991" s="63"/>
      <c r="G2991"/>
      <c r="H2991"/>
      <c r="I2991"/>
    </row>
    <row r="2992" spans="2:9" s="59" customFormat="1">
      <c r="B2992" s="60"/>
      <c r="D2992" s="61"/>
      <c r="E2992" s="62"/>
      <c r="F2992" s="63"/>
      <c r="G2992"/>
      <c r="H2992"/>
      <c r="I2992"/>
    </row>
    <row r="2993" spans="2:9" s="59" customFormat="1">
      <c r="B2993" s="60"/>
      <c r="D2993" s="61"/>
      <c r="E2993" s="62"/>
      <c r="F2993" s="63"/>
      <c r="G2993"/>
      <c r="H2993"/>
      <c r="I2993"/>
    </row>
    <row r="2994" spans="2:9" s="59" customFormat="1">
      <c r="B2994" s="60"/>
      <c r="D2994" s="61"/>
      <c r="E2994" s="62"/>
      <c r="F2994" s="63"/>
      <c r="G2994"/>
      <c r="H2994"/>
      <c r="I2994"/>
    </row>
    <row r="2995" spans="2:9" s="59" customFormat="1">
      <c r="B2995" s="60"/>
      <c r="D2995" s="61"/>
      <c r="E2995" s="62"/>
      <c r="F2995" s="63"/>
      <c r="G2995"/>
      <c r="H2995"/>
      <c r="I2995"/>
    </row>
    <row r="2996" spans="2:9" s="59" customFormat="1">
      <c r="B2996" s="60"/>
      <c r="D2996" s="61"/>
      <c r="E2996" s="62"/>
      <c r="F2996" s="63"/>
      <c r="G2996"/>
      <c r="H2996"/>
      <c r="I2996"/>
    </row>
    <row r="2997" spans="2:9" s="59" customFormat="1">
      <c r="B2997" s="60"/>
      <c r="D2997" s="61"/>
      <c r="E2997" s="62"/>
      <c r="F2997" s="63"/>
      <c r="G2997"/>
      <c r="H2997"/>
      <c r="I2997"/>
    </row>
    <row r="2998" spans="2:9" s="59" customFormat="1">
      <c r="B2998" s="60"/>
      <c r="D2998" s="61"/>
      <c r="E2998" s="62"/>
      <c r="F2998" s="63"/>
      <c r="G2998"/>
      <c r="H2998"/>
      <c r="I2998"/>
    </row>
    <row r="2999" spans="2:9" s="59" customFormat="1">
      <c r="B2999" s="60"/>
      <c r="D2999" s="61"/>
      <c r="E2999" s="62"/>
      <c r="F2999" s="63"/>
      <c r="G2999"/>
      <c r="H2999"/>
      <c r="I2999"/>
    </row>
    <row r="3000" spans="2:9" s="59" customFormat="1">
      <c r="B3000" s="60"/>
      <c r="D3000" s="61"/>
      <c r="E3000" s="62"/>
      <c r="F3000" s="63"/>
      <c r="G3000"/>
      <c r="H3000"/>
      <c r="I3000"/>
    </row>
    <row r="3001" spans="2:9" s="59" customFormat="1">
      <c r="B3001" s="60"/>
      <c r="D3001" s="61"/>
      <c r="E3001" s="62"/>
      <c r="F3001" s="63"/>
      <c r="G3001"/>
      <c r="H3001"/>
      <c r="I3001"/>
    </row>
    <row r="3002" spans="2:9" s="59" customFormat="1">
      <c r="B3002" s="60"/>
      <c r="D3002" s="61"/>
      <c r="E3002" s="62"/>
      <c r="F3002" s="63"/>
      <c r="G3002"/>
      <c r="H3002"/>
      <c r="I3002"/>
    </row>
    <row r="3003" spans="2:9" s="59" customFormat="1">
      <c r="B3003" s="60"/>
      <c r="D3003" s="61"/>
      <c r="E3003" s="62"/>
      <c r="F3003" s="63"/>
      <c r="G3003"/>
      <c r="H3003"/>
      <c r="I3003"/>
    </row>
    <row r="3004" spans="2:9" s="59" customFormat="1">
      <c r="B3004" s="60"/>
      <c r="D3004" s="61"/>
      <c r="E3004" s="62"/>
      <c r="F3004" s="63"/>
      <c r="G3004"/>
      <c r="H3004"/>
      <c r="I3004"/>
    </row>
    <row r="3005" spans="2:9" s="59" customFormat="1">
      <c r="B3005" s="60"/>
      <c r="D3005" s="61"/>
      <c r="E3005" s="62"/>
      <c r="F3005" s="63"/>
      <c r="G3005"/>
      <c r="H3005"/>
      <c r="I3005"/>
    </row>
    <row r="3006" spans="2:9" s="59" customFormat="1">
      <c r="B3006" s="60"/>
      <c r="D3006" s="61"/>
      <c r="E3006" s="62"/>
      <c r="F3006" s="63"/>
      <c r="G3006"/>
      <c r="H3006"/>
      <c r="I3006"/>
    </row>
    <row r="3007" spans="2:9" s="59" customFormat="1">
      <c r="B3007" s="60"/>
      <c r="D3007" s="61"/>
      <c r="E3007" s="62"/>
      <c r="F3007" s="63"/>
      <c r="G3007"/>
      <c r="H3007"/>
      <c r="I3007"/>
    </row>
    <row r="3008" spans="2:9" s="59" customFormat="1">
      <c r="B3008" s="60"/>
      <c r="D3008" s="61"/>
      <c r="E3008" s="62"/>
      <c r="F3008" s="63"/>
      <c r="G3008"/>
      <c r="H3008"/>
      <c r="I3008"/>
    </row>
    <row r="3009" spans="2:9" s="59" customFormat="1">
      <c r="B3009" s="60"/>
      <c r="D3009" s="61"/>
      <c r="E3009" s="62"/>
      <c r="F3009" s="63"/>
      <c r="G3009"/>
      <c r="H3009"/>
      <c r="I3009"/>
    </row>
    <row r="3010" spans="2:9" s="59" customFormat="1">
      <c r="B3010" s="60"/>
      <c r="D3010" s="61"/>
      <c r="E3010" s="62"/>
      <c r="F3010" s="63"/>
      <c r="G3010"/>
      <c r="H3010"/>
      <c r="I3010"/>
    </row>
    <row r="3011" spans="2:9" s="59" customFormat="1">
      <c r="B3011" s="60"/>
      <c r="D3011" s="61"/>
      <c r="E3011" s="62"/>
      <c r="F3011" s="63"/>
      <c r="G3011"/>
      <c r="H3011"/>
      <c r="I3011"/>
    </row>
    <row r="3012" spans="2:9" s="59" customFormat="1">
      <c r="B3012" s="60"/>
      <c r="D3012" s="61"/>
      <c r="E3012" s="62"/>
      <c r="F3012" s="63"/>
      <c r="G3012"/>
      <c r="H3012"/>
      <c r="I3012"/>
    </row>
    <row r="3013" spans="2:9" s="59" customFormat="1">
      <c r="B3013" s="60"/>
      <c r="D3013" s="61"/>
      <c r="E3013" s="62"/>
      <c r="F3013" s="63"/>
      <c r="G3013"/>
      <c r="H3013"/>
      <c r="I3013"/>
    </row>
    <row r="3014" spans="2:9" s="59" customFormat="1">
      <c r="B3014" s="60"/>
      <c r="D3014" s="61"/>
      <c r="E3014" s="62"/>
      <c r="F3014" s="63"/>
      <c r="G3014"/>
      <c r="H3014"/>
      <c r="I3014"/>
    </row>
    <row r="3015" spans="2:9" s="59" customFormat="1">
      <c r="B3015" s="60"/>
      <c r="D3015" s="61"/>
      <c r="E3015" s="62"/>
      <c r="F3015" s="63"/>
      <c r="G3015"/>
      <c r="H3015"/>
      <c r="I3015"/>
    </row>
    <row r="3016" spans="2:9" s="59" customFormat="1">
      <c r="B3016" s="60"/>
      <c r="D3016" s="61"/>
      <c r="E3016" s="62"/>
      <c r="F3016" s="63"/>
      <c r="G3016"/>
      <c r="H3016"/>
      <c r="I3016"/>
    </row>
    <row r="3017" spans="2:9" s="59" customFormat="1">
      <c r="B3017" s="60"/>
      <c r="D3017" s="61"/>
      <c r="E3017" s="62"/>
      <c r="F3017" s="63"/>
      <c r="G3017"/>
      <c r="H3017"/>
      <c r="I3017"/>
    </row>
    <row r="3018" spans="2:9" s="59" customFormat="1">
      <c r="B3018" s="60"/>
      <c r="D3018" s="61"/>
      <c r="E3018" s="62"/>
      <c r="F3018" s="63"/>
      <c r="G3018"/>
      <c r="H3018"/>
      <c r="I3018"/>
    </row>
    <row r="3019" spans="2:9" s="59" customFormat="1">
      <c r="B3019" s="60"/>
      <c r="D3019" s="61"/>
      <c r="E3019" s="62"/>
      <c r="F3019" s="63"/>
      <c r="G3019"/>
      <c r="H3019"/>
      <c r="I3019"/>
    </row>
    <row r="3020" spans="2:9" s="59" customFormat="1">
      <c r="B3020" s="60"/>
      <c r="D3020" s="61"/>
      <c r="E3020" s="62"/>
      <c r="F3020" s="63"/>
      <c r="G3020"/>
      <c r="H3020"/>
      <c r="I3020"/>
    </row>
    <row r="3021" spans="2:9" s="59" customFormat="1">
      <c r="B3021" s="60"/>
      <c r="D3021" s="61"/>
      <c r="E3021" s="62"/>
      <c r="F3021" s="63"/>
      <c r="G3021"/>
      <c r="H3021"/>
      <c r="I3021"/>
    </row>
    <row r="3022" spans="2:9" s="59" customFormat="1">
      <c r="B3022" s="60"/>
      <c r="D3022" s="61"/>
      <c r="E3022" s="62"/>
      <c r="F3022" s="63"/>
      <c r="G3022"/>
      <c r="H3022"/>
      <c r="I3022"/>
    </row>
    <row r="3023" spans="2:9" s="59" customFormat="1">
      <c r="B3023" s="60"/>
      <c r="D3023" s="61"/>
      <c r="E3023" s="62"/>
      <c r="F3023" s="63"/>
      <c r="G3023"/>
      <c r="H3023"/>
      <c r="I3023"/>
    </row>
    <row r="3024" spans="2:9" s="59" customFormat="1">
      <c r="B3024" s="60"/>
      <c r="D3024" s="61"/>
      <c r="E3024" s="62"/>
      <c r="F3024" s="63"/>
      <c r="G3024"/>
      <c r="H3024"/>
      <c r="I3024"/>
    </row>
    <row r="3025" spans="2:9" s="59" customFormat="1">
      <c r="B3025" s="60"/>
      <c r="D3025" s="61"/>
      <c r="E3025" s="62"/>
      <c r="F3025" s="63"/>
      <c r="G3025"/>
      <c r="H3025"/>
      <c r="I3025"/>
    </row>
    <row r="3026" spans="2:9" s="59" customFormat="1">
      <c r="B3026" s="60"/>
      <c r="D3026" s="61"/>
      <c r="E3026" s="62"/>
      <c r="F3026" s="63"/>
      <c r="G3026"/>
      <c r="H3026"/>
      <c r="I3026"/>
    </row>
    <row r="3027" spans="2:9" s="59" customFormat="1">
      <c r="B3027" s="60"/>
      <c r="D3027" s="61"/>
      <c r="E3027" s="62"/>
      <c r="F3027" s="63"/>
      <c r="G3027"/>
      <c r="H3027"/>
      <c r="I3027"/>
    </row>
    <row r="3028" spans="2:9" s="59" customFormat="1">
      <c r="B3028" s="60"/>
      <c r="D3028" s="61"/>
      <c r="E3028" s="62"/>
      <c r="F3028" s="63"/>
      <c r="G3028"/>
      <c r="H3028"/>
      <c r="I3028"/>
    </row>
    <row r="3029" spans="2:9" s="59" customFormat="1">
      <c r="B3029" s="60"/>
      <c r="D3029" s="61"/>
      <c r="E3029" s="62"/>
      <c r="F3029" s="63"/>
      <c r="G3029"/>
      <c r="H3029"/>
      <c r="I3029"/>
    </row>
    <row r="3030" spans="2:9" s="59" customFormat="1">
      <c r="B3030" s="60"/>
      <c r="D3030" s="61"/>
      <c r="E3030" s="62"/>
      <c r="F3030" s="63"/>
      <c r="G3030"/>
      <c r="H3030"/>
      <c r="I3030"/>
    </row>
    <row r="3031" spans="2:9" s="59" customFormat="1">
      <c r="B3031" s="60"/>
      <c r="D3031" s="61"/>
      <c r="E3031" s="62"/>
      <c r="F3031" s="63"/>
      <c r="G3031"/>
      <c r="H3031"/>
      <c r="I3031"/>
    </row>
    <row r="3032" spans="2:9" s="59" customFormat="1">
      <c r="B3032" s="60"/>
      <c r="D3032" s="61"/>
      <c r="E3032" s="62"/>
      <c r="F3032" s="63"/>
      <c r="G3032"/>
      <c r="H3032"/>
      <c r="I3032"/>
    </row>
    <row r="3033" spans="2:9" s="59" customFormat="1">
      <c r="B3033" s="60"/>
      <c r="D3033" s="61"/>
      <c r="E3033" s="62"/>
      <c r="F3033" s="63"/>
      <c r="G3033"/>
      <c r="H3033"/>
      <c r="I3033"/>
    </row>
    <row r="3034" spans="2:9" s="59" customFormat="1">
      <c r="B3034" s="60"/>
      <c r="D3034" s="61"/>
      <c r="E3034" s="62"/>
      <c r="F3034" s="63"/>
      <c r="G3034"/>
      <c r="H3034"/>
      <c r="I3034"/>
    </row>
    <row r="3035" spans="2:9" s="59" customFormat="1">
      <c r="B3035" s="60"/>
      <c r="D3035" s="61"/>
      <c r="E3035" s="62"/>
      <c r="F3035" s="63"/>
      <c r="G3035"/>
      <c r="H3035"/>
      <c r="I3035"/>
    </row>
    <row r="3036" spans="2:9" s="59" customFormat="1">
      <c r="B3036" s="60"/>
      <c r="D3036" s="61"/>
      <c r="E3036" s="62"/>
      <c r="F3036" s="63"/>
      <c r="G3036"/>
      <c r="H3036"/>
      <c r="I3036"/>
    </row>
    <row r="3037" spans="2:9" s="59" customFormat="1">
      <c r="B3037" s="60"/>
      <c r="D3037" s="61"/>
      <c r="E3037" s="62"/>
      <c r="F3037" s="63"/>
      <c r="G3037"/>
      <c r="H3037"/>
      <c r="I3037"/>
    </row>
    <row r="3038" spans="2:9" s="59" customFormat="1">
      <c r="B3038" s="60"/>
      <c r="D3038" s="61"/>
      <c r="E3038" s="62"/>
      <c r="F3038" s="63"/>
      <c r="G3038"/>
      <c r="H3038"/>
      <c r="I3038"/>
    </row>
    <row r="3039" spans="2:9" s="59" customFormat="1">
      <c r="B3039" s="60"/>
      <c r="D3039" s="61"/>
      <c r="E3039" s="62"/>
      <c r="F3039" s="63"/>
      <c r="G3039"/>
      <c r="H3039"/>
      <c r="I3039"/>
    </row>
    <row r="3040" spans="2:9" s="59" customFormat="1">
      <c r="B3040" s="60"/>
      <c r="D3040" s="61"/>
      <c r="E3040" s="62"/>
      <c r="F3040" s="63"/>
      <c r="G3040"/>
      <c r="H3040"/>
      <c r="I3040"/>
    </row>
    <row r="3041" spans="2:9" s="59" customFormat="1">
      <c r="B3041" s="60"/>
      <c r="D3041" s="61"/>
      <c r="E3041" s="62"/>
      <c r="F3041" s="63"/>
      <c r="G3041"/>
      <c r="H3041"/>
      <c r="I3041"/>
    </row>
    <row r="3042" spans="2:9" s="59" customFormat="1">
      <c r="B3042" s="60"/>
      <c r="D3042" s="61"/>
      <c r="E3042" s="62"/>
      <c r="F3042" s="63"/>
      <c r="G3042"/>
      <c r="H3042"/>
      <c r="I3042"/>
    </row>
    <row r="3043" spans="2:9" s="59" customFormat="1">
      <c r="B3043" s="60"/>
      <c r="D3043" s="61"/>
      <c r="E3043" s="62"/>
      <c r="F3043" s="63"/>
      <c r="G3043"/>
      <c r="H3043"/>
      <c r="I3043"/>
    </row>
    <row r="3044" spans="2:9" s="59" customFormat="1">
      <c r="B3044" s="60"/>
      <c r="D3044" s="61"/>
      <c r="E3044" s="62"/>
      <c r="F3044" s="63"/>
      <c r="G3044"/>
      <c r="H3044"/>
      <c r="I3044"/>
    </row>
    <row r="3045" spans="2:9" s="59" customFormat="1">
      <c r="B3045" s="60"/>
      <c r="D3045" s="61"/>
      <c r="E3045" s="62"/>
      <c r="F3045" s="63"/>
      <c r="G3045"/>
      <c r="H3045"/>
      <c r="I3045"/>
    </row>
    <row r="3046" spans="2:9" s="59" customFormat="1">
      <c r="B3046" s="60"/>
      <c r="D3046" s="61"/>
      <c r="E3046" s="62"/>
      <c r="F3046" s="63"/>
      <c r="G3046"/>
      <c r="H3046"/>
      <c r="I3046"/>
    </row>
  </sheetData>
  <protectedRanges>
    <protectedRange sqref="E1:E3 E5:E7" name="Range1"/>
  </protectedRanges>
  <mergeCells count="2">
    <mergeCell ref="B4:G4"/>
    <mergeCell ref="A9:F9"/>
  </mergeCells>
  <phoneticPr fontId="29" type="noConversion"/>
  <pageMargins left="0.7" right="0.7" top="0.75" bottom="0.75" header="0.3" footer="0.3"/>
  <pageSetup paperSize="9" scale="61" orientation="portrait" r:id="rId1"/>
  <headerFooter>
    <oddFooter>&amp;LKrapina, prosinac 2024.&amp;Rstr. &amp;P / &amp;N</oddFooter>
  </headerFooter>
  <rowBreaks count="7" manualBreakCount="7">
    <brk id="10" max="6" man="1"/>
    <brk id="23" max="16383" man="1"/>
    <brk id="35" max="6" man="1"/>
    <brk id="47" max="6" man="1"/>
    <brk id="54" max="16383" man="1"/>
    <brk id="93" max="6" man="1"/>
    <brk id="11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J73"/>
  <sheetViews>
    <sheetView tabSelected="1" view="pageBreakPreview" zoomScale="120" zoomScaleNormal="100" zoomScaleSheetLayoutView="120" zoomScalePageLayoutView="85" workbookViewId="0">
      <selection activeCell="B4" sqref="B4:G4"/>
    </sheetView>
  </sheetViews>
  <sheetFormatPr defaultRowHeight="12.75"/>
  <cols>
    <col min="1" max="1" width="10.42578125" bestFit="1" customWidth="1"/>
    <col min="7" max="7" width="8.85546875" customWidth="1"/>
    <col min="8" max="8" width="9.28515625" customWidth="1"/>
    <col min="9" max="9" width="0.28515625" customWidth="1"/>
    <col min="10" max="10" width="15.28515625" style="32" customWidth="1"/>
  </cols>
  <sheetData>
    <row r="1" spans="1:10">
      <c r="A1" s="26"/>
      <c r="B1" s="28"/>
      <c r="C1" s="27"/>
      <c r="D1" s="29"/>
      <c r="E1" s="30"/>
      <c r="F1" s="31"/>
    </row>
    <row r="2" spans="1:10">
      <c r="A2" s="26"/>
      <c r="B2" s="28"/>
      <c r="C2" s="27"/>
      <c r="D2" s="29"/>
      <c r="E2" s="30"/>
      <c r="F2" s="31"/>
    </row>
    <row r="3" spans="1:10">
      <c r="A3" s="26"/>
      <c r="B3" s="28"/>
      <c r="C3" s="27"/>
      <c r="D3" s="29"/>
      <c r="E3" s="30"/>
      <c r="F3" s="31"/>
    </row>
    <row r="4" spans="1:10" ht="23.1" customHeight="1">
      <c r="A4" s="19" t="s">
        <v>0</v>
      </c>
      <c r="B4" s="105" t="s">
        <v>105</v>
      </c>
      <c r="C4" s="105"/>
      <c r="D4" s="105"/>
      <c r="E4" s="105"/>
      <c r="F4" s="105"/>
      <c r="G4" s="105"/>
      <c r="H4" s="104"/>
      <c r="I4" s="104"/>
      <c r="J4" s="104"/>
    </row>
    <row r="5" spans="1:10" ht="3.75" customHeight="1">
      <c r="A5" s="20"/>
      <c r="B5" s="21"/>
      <c r="C5" s="22"/>
      <c r="D5" s="23"/>
      <c r="E5" s="24"/>
      <c r="F5" s="25"/>
      <c r="G5" s="1"/>
      <c r="H5" s="1"/>
      <c r="I5" s="1"/>
      <c r="J5" s="33"/>
    </row>
    <row r="6" spans="1:10" ht="15">
      <c r="A6" s="2"/>
      <c r="B6" s="2"/>
      <c r="C6" s="2"/>
      <c r="D6" s="2"/>
      <c r="E6" s="2"/>
      <c r="F6" s="2"/>
      <c r="G6" s="2"/>
      <c r="H6" s="2"/>
      <c r="I6" s="2"/>
      <c r="J6" s="34"/>
    </row>
    <row r="7" spans="1:10" ht="25.15" customHeight="1">
      <c r="A7" s="147" t="s">
        <v>10</v>
      </c>
      <c r="B7" s="148"/>
      <c r="C7" s="148"/>
      <c r="D7" s="148"/>
      <c r="E7" s="148"/>
      <c r="F7" s="148"/>
      <c r="G7" s="148"/>
      <c r="H7" s="148"/>
      <c r="I7" s="148"/>
      <c r="J7" s="148"/>
    </row>
    <row r="8" spans="1:10" ht="19.5">
      <c r="A8" s="6"/>
      <c r="B8" s="5"/>
      <c r="C8" s="5"/>
      <c r="D8" s="5"/>
      <c r="E8" s="5"/>
      <c r="F8" s="5"/>
      <c r="G8" s="5"/>
      <c r="H8" s="5"/>
      <c r="I8" s="5"/>
      <c r="J8" s="35"/>
    </row>
    <row r="9" spans="1:10" ht="27" customHeight="1" thickBot="1">
      <c r="A9" s="149" t="s">
        <v>103</v>
      </c>
      <c r="B9" s="150"/>
      <c r="C9" s="150"/>
      <c r="D9" s="150"/>
      <c r="E9" s="150"/>
      <c r="F9" s="150"/>
      <c r="G9" s="150"/>
      <c r="H9" s="150"/>
      <c r="I9" s="150"/>
      <c r="J9" s="151"/>
    </row>
    <row r="10" spans="1:10" ht="15.75" thickBot="1">
      <c r="A10" s="43"/>
      <c r="B10" s="2"/>
      <c r="C10" s="2"/>
      <c r="D10" s="2"/>
      <c r="E10" s="2"/>
      <c r="F10" s="2"/>
      <c r="G10" s="2"/>
      <c r="H10" s="2"/>
      <c r="I10" s="2"/>
      <c r="J10" s="44"/>
    </row>
    <row r="11" spans="1:10" ht="30" customHeight="1" thickBot="1">
      <c r="A11" s="144" t="s">
        <v>15</v>
      </c>
      <c r="B11" s="145"/>
      <c r="C11" s="145"/>
      <c r="D11" s="145"/>
      <c r="E11" s="145"/>
      <c r="F11" s="145"/>
      <c r="G11" s="145"/>
      <c r="H11" s="145"/>
      <c r="I11" s="145"/>
      <c r="J11" s="146"/>
    </row>
    <row r="12" spans="1:10" ht="19.149999999999999" customHeight="1">
      <c r="A12" s="137"/>
      <c r="B12" s="138"/>
      <c r="C12" s="138"/>
      <c r="D12" s="138"/>
      <c r="E12" s="138"/>
      <c r="F12" s="138"/>
      <c r="G12" s="138"/>
      <c r="H12" s="138"/>
      <c r="I12" s="138"/>
      <c r="J12" s="139"/>
    </row>
    <row r="13" spans="1:10" ht="18" customHeight="1">
      <c r="A13" s="99" t="s">
        <v>12</v>
      </c>
      <c r="B13" s="152" t="s">
        <v>35</v>
      </c>
      <c r="C13" s="153"/>
      <c r="D13" s="153"/>
      <c r="E13" s="153"/>
      <c r="F13" s="153"/>
      <c r="G13" s="153"/>
      <c r="H13" s="153"/>
      <c r="I13" s="153"/>
      <c r="J13" s="100">
        <f>TROŠKOVNIK!F60</f>
        <v>0</v>
      </c>
    </row>
    <row r="14" spans="1:10" ht="18" customHeight="1">
      <c r="A14" s="155"/>
      <c r="B14" s="114"/>
      <c r="C14" s="114"/>
      <c r="D14" s="114"/>
      <c r="E14" s="114"/>
      <c r="F14" s="114"/>
      <c r="G14" s="114"/>
      <c r="H14" s="114"/>
      <c r="I14" s="114"/>
      <c r="J14" s="156"/>
    </row>
    <row r="15" spans="1:10" ht="18" customHeight="1">
      <c r="A15" s="99" t="s">
        <v>14</v>
      </c>
      <c r="B15" s="153" t="s">
        <v>50</v>
      </c>
      <c r="C15" s="153"/>
      <c r="D15" s="153"/>
      <c r="E15" s="153"/>
      <c r="F15" s="153"/>
      <c r="G15" s="153"/>
      <c r="H15" s="153"/>
      <c r="I15" s="153"/>
      <c r="J15" s="100">
        <f>TROŠKOVNIK!F108</f>
        <v>0</v>
      </c>
    </row>
    <row r="16" spans="1:10" ht="18" customHeight="1" thickBot="1">
      <c r="A16" s="155"/>
      <c r="B16" s="114"/>
      <c r="C16" s="114"/>
      <c r="D16" s="114"/>
      <c r="E16" s="114"/>
      <c r="F16" s="114"/>
      <c r="G16" s="114"/>
      <c r="H16" s="114"/>
      <c r="I16" s="114"/>
      <c r="J16" s="156"/>
    </row>
    <row r="17" spans="1:10" ht="18" customHeight="1" thickBot="1">
      <c r="A17" s="126" t="s">
        <v>16</v>
      </c>
      <c r="B17" s="127"/>
      <c r="C17" s="127"/>
      <c r="D17" s="127"/>
      <c r="E17" s="127"/>
      <c r="F17" s="127"/>
      <c r="G17" s="127"/>
      <c r="H17" s="112">
        <f>J13+J15</f>
        <v>0</v>
      </c>
      <c r="I17" s="112"/>
      <c r="J17" s="113"/>
    </row>
    <row r="18" spans="1:10" ht="18" customHeight="1" thickBot="1">
      <c r="A18" s="131"/>
      <c r="B18" s="132"/>
      <c r="C18" s="132"/>
      <c r="D18" s="132"/>
      <c r="E18" s="132"/>
      <c r="F18" s="132"/>
      <c r="G18" s="132"/>
      <c r="H18" s="132"/>
      <c r="I18" s="132"/>
      <c r="J18" s="133"/>
    </row>
    <row r="19" spans="1:10" ht="18" customHeight="1" thickBot="1">
      <c r="A19" s="101"/>
      <c r="B19" s="128" t="s">
        <v>1</v>
      </c>
      <c r="C19" s="128"/>
      <c r="D19" s="128"/>
      <c r="E19" s="128"/>
      <c r="F19" s="128"/>
      <c r="G19" s="128"/>
      <c r="H19" s="129">
        <f>0.25*H17</f>
        <v>0</v>
      </c>
      <c r="I19" s="129"/>
      <c r="J19" s="130"/>
    </row>
    <row r="20" spans="1:10" ht="18" customHeight="1" thickBot="1">
      <c r="A20" s="160"/>
      <c r="B20" s="161"/>
      <c r="C20" s="161"/>
      <c r="D20" s="161"/>
      <c r="E20" s="161"/>
      <c r="F20" s="161"/>
      <c r="G20" s="161"/>
      <c r="H20" s="161"/>
      <c r="I20" s="161"/>
      <c r="J20" s="162"/>
    </row>
    <row r="21" spans="1:10" ht="18" customHeight="1">
      <c r="A21" s="102"/>
      <c r="B21" s="134" t="s">
        <v>100</v>
      </c>
      <c r="C21" s="134"/>
      <c r="D21" s="134"/>
      <c r="E21" s="134"/>
      <c r="F21" s="134"/>
      <c r="G21" s="134"/>
      <c r="H21" s="135">
        <f>H17+H19</f>
        <v>0</v>
      </c>
      <c r="I21" s="135"/>
      <c r="J21" s="136"/>
    </row>
    <row r="22" spans="1:10" ht="18" customHeight="1">
      <c r="A22" s="114"/>
      <c r="B22" s="114"/>
      <c r="C22" s="114"/>
      <c r="D22" s="114"/>
      <c r="E22" s="114"/>
      <c r="F22" s="114"/>
      <c r="G22" s="114"/>
      <c r="H22" s="114"/>
      <c r="I22" s="114"/>
      <c r="J22" s="114"/>
    </row>
    <row r="23" spans="1:10" ht="18" customHeight="1">
      <c r="A23" s="99" t="s">
        <v>13</v>
      </c>
      <c r="B23" s="158" t="s">
        <v>92</v>
      </c>
      <c r="C23" s="159"/>
      <c r="D23" s="159"/>
      <c r="E23" s="159"/>
      <c r="F23" s="159"/>
      <c r="G23" s="159"/>
      <c r="H23" s="159"/>
      <c r="I23" s="159"/>
      <c r="J23" s="100">
        <f>TROŠKOVNIK!F80</f>
        <v>0</v>
      </c>
    </row>
    <row r="24" spans="1:10" ht="18" customHeight="1" thickBot="1">
      <c r="A24" s="118"/>
      <c r="B24" s="119"/>
      <c r="C24" s="119"/>
      <c r="D24" s="119"/>
      <c r="E24" s="119"/>
      <c r="F24" s="119"/>
      <c r="G24" s="119"/>
      <c r="H24" s="119"/>
      <c r="I24" s="119"/>
      <c r="J24" s="120"/>
    </row>
    <row r="25" spans="1:10" ht="18" customHeight="1" thickBot="1">
      <c r="A25" s="126" t="s">
        <v>16</v>
      </c>
      <c r="B25" s="127"/>
      <c r="C25" s="127"/>
      <c r="D25" s="127"/>
      <c r="E25" s="127"/>
      <c r="F25" s="127"/>
      <c r="G25" s="127"/>
      <c r="H25" s="112">
        <f>J21+J23</f>
        <v>0</v>
      </c>
      <c r="I25" s="112"/>
      <c r="J25" s="113"/>
    </row>
    <row r="26" spans="1:10" ht="18" customHeight="1" thickBot="1">
      <c r="A26" s="115"/>
      <c r="B26" s="116"/>
      <c r="C26" s="116"/>
      <c r="D26" s="116"/>
      <c r="E26" s="116"/>
      <c r="F26" s="116"/>
      <c r="G26" s="116"/>
      <c r="H26" s="116"/>
      <c r="I26" s="116"/>
      <c r="J26" s="117"/>
    </row>
    <row r="27" spans="1:10" ht="18" customHeight="1" thickBot="1">
      <c r="A27" s="101"/>
      <c r="B27" s="128" t="s">
        <v>99</v>
      </c>
      <c r="C27" s="128"/>
      <c r="D27" s="128"/>
      <c r="E27" s="128"/>
      <c r="F27" s="128"/>
      <c r="G27" s="128"/>
      <c r="H27" s="129">
        <f>J23*0.05</f>
        <v>0</v>
      </c>
      <c r="I27" s="129"/>
      <c r="J27" s="130"/>
    </row>
    <row r="28" spans="1:10" ht="18" customHeight="1" thickBot="1">
      <c r="A28" s="115"/>
      <c r="B28" s="116"/>
      <c r="C28" s="116"/>
      <c r="D28" s="116"/>
      <c r="E28" s="116"/>
      <c r="F28" s="116"/>
      <c r="G28" s="116"/>
      <c r="H28" s="116"/>
      <c r="I28" s="116"/>
      <c r="J28" s="117"/>
    </row>
    <row r="29" spans="1:10" ht="18" customHeight="1">
      <c r="A29" s="102"/>
      <c r="B29" s="134" t="s">
        <v>101</v>
      </c>
      <c r="C29" s="134"/>
      <c r="D29" s="134"/>
      <c r="E29" s="134"/>
      <c r="F29" s="134"/>
      <c r="G29" s="134"/>
      <c r="H29" s="135">
        <f>J23+H27</f>
        <v>0</v>
      </c>
      <c r="I29" s="135"/>
      <c r="J29" s="136"/>
    </row>
    <row r="30" spans="1:10" ht="18" customHeight="1" thickBot="1">
      <c r="A30" s="163"/>
      <c r="B30" s="125"/>
      <c r="C30" s="125"/>
      <c r="D30" s="125"/>
      <c r="E30" s="125"/>
      <c r="F30" s="125"/>
      <c r="G30" s="125"/>
      <c r="H30" s="125"/>
      <c r="I30" s="125"/>
      <c r="J30" s="164"/>
    </row>
    <row r="31" spans="1:10" ht="18" customHeight="1">
      <c r="A31" s="103"/>
      <c r="B31" s="122" t="s">
        <v>102</v>
      </c>
      <c r="C31" s="122"/>
      <c r="D31" s="122"/>
      <c r="E31" s="122"/>
      <c r="F31" s="122"/>
      <c r="G31" s="122"/>
      <c r="H31" s="123">
        <f>H29+H21</f>
        <v>0</v>
      </c>
      <c r="I31" s="123"/>
      <c r="J31" s="124"/>
    </row>
    <row r="32" spans="1:10" ht="18" customHeight="1">
      <c r="A32" s="125"/>
      <c r="B32" s="125"/>
      <c r="C32" s="125"/>
      <c r="D32" s="125"/>
      <c r="E32" s="125"/>
      <c r="F32" s="125"/>
      <c r="G32" s="125"/>
      <c r="H32" s="125"/>
      <c r="I32" s="125"/>
      <c r="J32" s="125"/>
    </row>
    <row r="33" spans="1:10" ht="18" customHeight="1">
      <c r="A33" s="92"/>
      <c r="B33" s="140"/>
      <c r="C33" s="140"/>
      <c r="D33" s="140"/>
      <c r="E33" s="140"/>
      <c r="F33" s="140"/>
      <c r="G33" s="140"/>
      <c r="H33" s="140"/>
      <c r="I33" s="92"/>
      <c r="J33" s="36"/>
    </row>
    <row r="34" spans="1:10" ht="18" customHeight="1">
      <c r="A34" s="92"/>
      <c r="B34" s="92"/>
      <c r="C34" s="92"/>
      <c r="D34" s="92"/>
      <c r="E34" s="92"/>
      <c r="F34" s="92"/>
      <c r="G34" s="92"/>
      <c r="H34" s="92"/>
      <c r="I34" s="92"/>
      <c r="J34" s="92"/>
    </row>
    <row r="35" spans="1:10" ht="18" customHeight="1">
      <c r="A35" s="92"/>
      <c r="B35" s="140"/>
      <c r="C35" s="140"/>
      <c r="D35" s="140"/>
      <c r="E35" s="140"/>
      <c r="F35" s="140"/>
      <c r="G35" s="140"/>
      <c r="H35" s="140"/>
      <c r="I35" s="93"/>
      <c r="J35" s="36"/>
    </row>
    <row r="36" spans="1:10" ht="18" customHeight="1">
      <c r="A36" s="121"/>
      <c r="B36" s="121"/>
      <c r="C36" s="121"/>
      <c r="D36" s="121"/>
      <c r="E36" s="121"/>
      <c r="F36" s="121"/>
      <c r="G36" s="121"/>
      <c r="H36" s="121"/>
      <c r="I36" s="121"/>
      <c r="J36" s="121"/>
    </row>
    <row r="37" spans="1:10" ht="18" customHeight="1">
      <c r="A37" s="92"/>
      <c r="B37" s="140"/>
      <c r="C37" s="140"/>
      <c r="D37" s="140"/>
      <c r="E37" s="140"/>
      <c r="F37" s="140"/>
      <c r="G37" s="140"/>
      <c r="H37" s="140"/>
      <c r="I37" s="93"/>
      <c r="J37" s="36"/>
    </row>
    <row r="38" spans="1:10" ht="18" customHeight="1">
      <c r="A38" s="121"/>
      <c r="B38" s="121"/>
      <c r="C38" s="121"/>
      <c r="D38" s="121"/>
      <c r="E38" s="121"/>
      <c r="F38" s="121"/>
      <c r="G38" s="121"/>
      <c r="H38" s="121"/>
      <c r="I38" s="121"/>
      <c r="J38" s="121"/>
    </row>
    <row r="39" spans="1:10" ht="18" customHeight="1">
      <c r="A39" s="92"/>
      <c r="B39" s="140"/>
      <c r="C39" s="140"/>
      <c r="D39" s="140"/>
      <c r="E39" s="140"/>
      <c r="F39" s="140"/>
      <c r="G39" s="140"/>
      <c r="H39" s="140"/>
      <c r="I39" s="92"/>
      <c r="J39" s="94"/>
    </row>
    <row r="40" spans="1:10" ht="18" customHeight="1">
      <c r="A40" s="121"/>
      <c r="B40" s="121"/>
      <c r="C40" s="121"/>
      <c r="D40" s="121"/>
      <c r="E40" s="121"/>
      <c r="F40" s="121"/>
      <c r="G40" s="121"/>
      <c r="H40" s="121"/>
      <c r="I40" s="121"/>
      <c r="J40" s="121"/>
    </row>
    <row r="41" spans="1:10" ht="18" customHeight="1">
      <c r="A41" s="92"/>
      <c r="B41" s="140"/>
      <c r="C41" s="140"/>
      <c r="D41" s="140"/>
      <c r="E41" s="140"/>
      <c r="F41" s="140"/>
      <c r="G41" s="140"/>
      <c r="H41" s="140"/>
      <c r="I41" s="92"/>
      <c r="J41" s="95"/>
    </row>
    <row r="42" spans="1:10" ht="18" customHeight="1">
      <c r="A42" s="121"/>
      <c r="B42" s="121"/>
      <c r="C42" s="121"/>
      <c r="D42" s="121"/>
      <c r="E42" s="121"/>
      <c r="F42" s="121"/>
      <c r="G42" s="121"/>
      <c r="H42" s="121"/>
      <c r="I42" s="121"/>
      <c r="J42" s="121"/>
    </row>
    <row r="43" spans="1:10" ht="18" customHeight="1">
      <c r="A43" s="157"/>
      <c r="B43" s="157"/>
      <c r="C43" s="157"/>
      <c r="D43" s="157"/>
      <c r="E43" s="157"/>
      <c r="F43" s="157"/>
      <c r="G43" s="157"/>
      <c r="H43" s="142"/>
      <c r="I43" s="142"/>
      <c r="J43" s="142"/>
    </row>
    <row r="44" spans="1:10" ht="18" customHeight="1">
      <c r="A44" s="96"/>
      <c r="B44" s="143"/>
      <c r="C44" s="143"/>
      <c r="D44" s="143"/>
      <c r="E44" s="143"/>
      <c r="F44" s="143"/>
      <c r="G44" s="143"/>
      <c r="H44" s="143"/>
      <c r="I44" s="143"/>
      <c r="J44" s="97"/>
    </row>
    <row r="45" spans="1:10" ht="18" customHeight="1">
      <c r="A45" s="98"/>
      <c r="B45" s="157"/>
      <c r="C45" s="157"/>
      <c r="D45" s="157"/>
      <c r="E45" s="157"/>
      <c r="F45" s="157"/>
      <c r="G45" s="157"/>
      <c r="H45" s="142"/>
      <c r="I45" s="142"/>
      <c r="J45" s="142"/>
    </row>
    <row r="46" spans="1:10" ht="15" customHeight="1">
      <c r="A46" s="98"/>
      <c r="B46" s="141"/>
      <c r="C46" s="141"/>
      <c r="D46" s="141"/>
      <c r="E46" s="141"/>
      <c r="F46" s="141"/>
      <c r="G46" s="141"/>
      <c r="H46" s="141"/>
      <c r="I46" s="141"/>
      <c r="J46" s="97"/>
    </row>
    <row r="47" spans="1:10" ht="21.75" customHeight="1">
      <c r="A47" s="98"/>
      <c r="B47" s="157"/>
      <c r="C47" s="157"/>
      <c r="D47" s="157"/>
      <c r="E47" s="157"/>
      <c r="F47" s="157"/>
      <c r="G47" s="157"/>
      <c r="H47" s="154"/>
      <c r="I47" s="154"/>
      <c r="J47" s="154"/>
    </row>
    <row r="48" spans="1:10" ht="25.15" customHeight="1">
      <c r="A48" s="4"/>
      <c r="B48" s="140"/>
      <c r="C48" s="140"/>
      <c r="D48" s="140"/>
      <c r="E48" s="140"/>
      <c r="F48" s="140"/>
      <c r="G48" s="140"/>
      <c r="H48" s="140"/>
      <c r="I48" s="140"/>
      <c r="J48" s="97"/>
    </row>
    <row r="49" spans="1:10" ht="18" customHeight="1">
      <c r="A49" s="4"/>
      <c r="B49" s="140"/>
      <c r="C49" s="140"/>
      <c r="D49" s="140"/>
      <c r="E49" s="140"/>
      <c r="F49" s="140"/>
      <c r="G49" s="140"/>
      <c r="H49" s="140"/>
      <c r="I49" s="140"/>
      <c r="J49" s="36"/>
    </row>
    <row r="50" spans="1:10" ht="30" customHeight="1">
      <c r="A50" s="4"/>
      <c r="B50" s="140"/>
      <c r="C50" s="140"/>
      <c r="D50" s="140"/>
      <c r="E50" s="140"/>
      <c r="F50" s="140"/>
      <c r="G50" s="140"/>
      <c r="H50" s="140"/>
      <c r="I50" s="140"/>
      <c r="J50" s="36"/>
    </row>
    <row r="51" spans="1:10" ht="18" customHeight="1">
      <c r="A51" s="4"/>
      <c r="B51" s="2"/>
      <c r="C51" s="2"/>
      <c r="D51" s="2"/>
      <c r="E51" s="2"/>
      <c r="F51" s="2"/>
      <c r="G51" s="2"/>
      <c r="H51" s="2"/>
      <c r="I51" s="2"/>
      <c r="J51" s="34"/>
    </row>
    <row r="52" spans="1:10" ht="18" customHeight="1">
      <c r="A52" s="4"/>
      <c r="B52" s="2"/>
      <c r="C52" s="2"/>
      <c r="D52" s="2"/>
      <c r="E52" s="2"/>
      <c r="F52" s="2"/>
      <c r="G52" s="2"/>
      <c r="H52" s="2"/>
      <c r="I52" s="2"/>
      <c r="J52" s="34"/>
    </row>
    <row r="53" spans="1:10" ht="18" customHeight="1">
      <c r="A53" s="4"/>
      <c r="B53" s="2"/>
      <c r="C53" s="2"/>
      <c r="D53" s="2"/>
      <c r="E53" s="2"/>
      <c r="F53" s="2"/>
      <c r="G53" s="2"/>
      <c r="H53" s="2"/>
      <c r="I53" s="2"/>
      <c r="J53" s="34"/>
    </row>
    <row r="54" spans="1:10" ht="15">
      <c r="A54" s="4"/>
      <c r="B54" s="2"/>
      <c r="C54" s="2"/>
      <c r="D54" s="2"/>
      <c r="E54" s="2"/>
      <c r="F54" s="2"/>
      <c r="G54" s="2"/>
      <c r="H54" s="2"/>
      <c r="I54" s="2"/>
      <c r="J54" s="34"/>
    </row>
    <row r="55" spans="1:10" ht="15">
      <c r="A55" s="2"/>
      <c r="B55" s="2"/>
      <c r="C55" s="2"/>
      <c r="D55" s="2"/>
      <c r="E55" s="2"/>
      <c r="F55" s="2"/>
      <c r="G55" s="2"/>
      <c r="H55" s="2"/>
      <c r="I55" s="2"/>
      <c r="J55" s="34"/>
    </row>
    <row r="56" spans="1:10" ht="15">
      <c r="A56" s="2"/>
      <c r="B56" s="2"/>
      <c r="C56" s="2"/>
      <c r="D56" s="2"/>
      <c r="E56" s="2"/>
      <c r="F56" s="2"/>
      <c r="G56" s="2"/>
      <c r="H56" s="2"/>
      <c r="I56" s="2"/>
      <c r="J56" s="34"/>
    </row>
    <row r="57" spans="1:10" ht="15">
      <c r="A57" s="2"/>
      <c r="B57" s="2"/>
      <c r="C57" s="2"/>
      <c r="D57" s="2"/>
      <c r="E57" s="2"/>
      <c r="F57" s="2"/>
      <c r="G57" s="2"/>
      <c r="H57" s="2"/>
      <c r="I57" s="2"/>
      <c r="J57" s="34"/>
    </row>
    <row r="58" spans="1:10" ht="15">
      <c r="A58" s="2"/>
      <c r="B58" s="2"/>
      <c r="C58" s="2"/>
      <c r="D58" s="2"/>
      <c r="E58" s="2"/>
      <c r="F58" s="2"/>
      <c r="G58" s="2"/>
      <c r="H58" s="2"/>
      <c r="I58" s="2"/>
      <c r="J58" s="34"/>
    </row>
    <row r="59" spans="1:10" ht="15">
      <c r="A59" s="2"/>
      <c r="B59" s="2"/>
      <c r="C59" s="2"/>
      <c r="D59" s="2"/>
      <c r="E59" s="2"/>
      <c r="F59" s="2"/>
      <c r="G59" s="2"/>
      <c r="H59" s="2"/>
      <c r="I59" s="2"/>
      <c r="J59" s="34"/>
    </row>
    <row r="60" spans="1:10" ht="15">
      <c r="A60" s="2"/>
      <c r="B60" s="2"/>
      <c r="C60" s="2"/>
      <c r="D60" s="2"/>
      <c r="E60" s="2"/>
      <c r="F60" s="2"/>
      <c r="G60" s="2"/>
      <c r="H60" s="2"/>
      <c r="I60" s="2"/>
      <c r="J60" s="34"/>
    </row>
    <row r="61" spans="1:10" ht="15">
      <c r="A61" s="2"/>
      <c r="B61" s="2"/>
      <c r="C61" s="2"/>
      <c r="D61" s="2"/>
      <c r="E61" s="2"/>
      <c r="F61" s="2"/>
      <c r="G61" s="2"/>
      <c r="H61" s="2"/>
      <c r="I61" s="2"/>
      <c r="J61" s="34"/>
    </row>
    <row r="62" spans="1:10" ht="15">
      <c r="A62" s="2"/>
      <c r="B62" s="2"/>
      <c r="C62" s="2"/>
      <c r="D62" s="2"/>
      <c r="E62" s="2"/>
      <c r="F62" s="2"/>
      <c r="G62" s="2"/>
      <c r="H62" s="2"/>
      <c r="I62" s="2"/>
      <c r="J62" s="34"/>
    </row>
    <row r="63" spans="1:10" ht="15">
      <c r="A63" s="2"/>
      <c r="B63" s="2"/>
      <c r="C63" s="2"/>
      <c r="D63" s="2"/>
      <c r="E63" s="2"/>
      <c r="F63" s="2"/>
      <c r="G63" s="2"/>
      <c r="H63" s="2"/>
      <c r="I63" s="2"/>
      <c r="J63" s="34"/>
    </row>
    <row r="64" spans="1:10" ht="15">
      <c r="A64" s="2"/>
      <c r="B64" s="2"/>
      <c r="C64" s="2"/>
      <c r="D64" s="2"/>
      <c r="E64" s="2"/>
      <c r="F64" s="2"/>
      <c r="G64" s="2"/>
      <c r="H64" s="2"/>
      <c r="I64" s="2"/>
      <c r="J64" s="34"/>
    </row>
    <row r="65" spans="1:10" ht="15">
      <c r="A65" s="2"/>
      <c r="B65" s="2"/>
      <c r="C65" s="2"/>
      <c r="D65" s="2"/>
      <c r="E65" s="2"/>
      <c r="F65" s="2"/>
      <c r="G65" s="2"/>
      <c r="H65" s="2"/>
      <c r="I65" s="2"/>
      <c r="J65" s="34"/>
    </row>
    <row r="66" spans="1:10" ht="15">
      <c r="A66" s="2"/>
      <c r="B66" s="2"/>
      <c r="C66" s="2"/>
      <c r="D66" s="2"/>
      <c r="E66" s="2"/>
      <c r="F66" s="2"/>
      <c r="G66" s="2"/>
      <c r="H66" s="2"/>
      <c r="I66" s="2"/>
      <c r="J66" s="34"/>
    </row>
    <row r="67" spans="1:10" ht="15">
      <c r="A67" s="2"/>
      <c r="B67" s="2"/>
      <c r="C67" s="2"/>
      <c r="D67" s="2"/>
      <c r="E67" s="2"/>
      <c r="F67" s="2"/>
      <c r="G67" s="2"/>
      <c r="H67" s="2"/>
      <c r="I67" s="2"/>
      <c r="J67" s="34"/>
    </row>
    <row r="68" spans="1:10" ht="15">
      <c r="A68" s="2"/>
      <c r="B68" s="2"/>
      <c r="C68" s="2"/>
      <c r="D68" s="2"/>
      <c r="E68" s="2"/>
      <c r="F68" s="2"/>
      <c r="G68" s="2"/>
      <c r="H68" s="2"/>
      <c r="I68" s="2"/>
      <c r="J68" s="34"/>
    </row>
    <row r="69" spans="1:10" ht="15">
      <c r="A69" s="2"/>
      <c r="B69" s="2"/>
      <c r="C69" s="2"/>
      <c r="D69" s="2"/>
      <c r="E69" s="2"/>
      <c r="F69" s="2"/>
      <c r="G69" s="2"/>
      <c r="H69" s="2"/>
      <c r="I69" s="2"/>
      <c r="J69" s="34"/>
    </row>
    <row r="70" spans="1:10" ht="15">
      <c r="A70" s="2"/>
      <c r="B70" s="2"/>
      <c r="C70" s="2"/>
      <c r="D70" s="2"/>
      <c r="E70" s="2"/>
      <c r="F70" s="2"/>
      <c r="G70" s="2"/>
      <c r="H70" s="2"/>
      <c r="I70" s="2"/>
      <c r="J70" s="34"/>
    </row>
    <row r="71" spans="1:10" ht="15">
      <c r="A71" s="2"/>
      <c r="B71" s="2"/>
      <c r="C71" s="2"/>
      <c r="D71" s="2"/>
      <c r="E71" s="2"/>
      <c r="F71" s="2"/>
      <c r="G71" s="2"/>
      <c r="H71" s="2"/>
      <c r="I71" s="2"/>
      <c r="J71" s="34"/>
    </row>
    <row r="72" spans="1:10" ht="15">
      <c r="A72" s="2"/>
      <c r="B72" s="2"/>
      <c r="C72" s="2"/>
      <c r="D72" s="2"/>
      <c r="E72" s="2"/>
      <c r="F72" s="2"/>
      <c r="G72" s="2"/>
      <c r="H72" s="2"/>
      <c r="I72" s="2"/>
      <c r="J72" s="34"/>
    </row>
    <row r="73" spans="1:10" ht="15">
      <c r="A73" s="2"/>
      <c r="B73" s="2"/>
      <c r="C73" s="2"/>
      <c r="D73" s="2"/>
      <c r="E73" s="2"/>
      <c r="F73" s="2"/>
      <c r="G73" s="2"/>
      <c r="H73" s="2"/>
      <c r="I73" s="2"/>
      <c r="J73" s="34"/>
    </row>
  </sheetData>
  <mergeCells count="53">
    <mergeCell ref="A16:J16"/>
    <mergeCell ref="A14:J14"/>
    <mergeCell ref="B33:H33"/>
    <mergeCell ref="B45:G45"/>
    <mergeCell ref="B47:G47"/>
    <mergeCell ref="A43:G43"/>
    <mergeCell ref="B23:I23"/>
    <mergeCell ref="A20:J20"/>
    <mergeCell ref="A42:J42"/>
    <mergeCell ref="B39:H39"/>
    <mergeCell ref="B41:H41"/>
    <mergeCell ref="A40:J40"/>
    <mergeCell ref="A30:J30"/>
    <mergeCell ref="A36:J36"/>
    <mergeCell ref="B35:H35"/>
    <mergeCell ref="B37:H37"/>
    <mergeCell ref="A12:J12"/>
    <mergeCell ref="B4:G4"/>
    <mergeCell ref="H4:J4"/>
    <mergeCell ref="B49:I49"/>
    <mergeCell ref="B50:I50"/>
    <mergeCell ref="B46:I46"/>
    <mergeCell ref="B48:I48"/>
    <mergeCell ref="H43:J43"/>
    <mergeCell ref="B44:I44"/>
    <mergeCell ref="A11:J11"/>
    <mergeCell ref="A7:J7"/>
    <mergeCell ref="A9:J9"/>
    <mergeCell ref="B13:I13"/>
    <mergeCell ref="B15:I15"/>
    <mergeCell ref="H47:J47"/>
    <mergeCell ref="H45:J45"/>
    <mergeCell ref="A38:J38"/>
    <mergeCell ref="B31:G31"/>
    <mergeCell ref="H31:J31"/>
    <mergeCell ref="A32:J32"/>
    <mergeCell ref="A17:G17"/>
    <mergeCell ref="H17:J17"/>
    <mergeCell ref="B19:G19"/>
    <mergeCell ref="H19:J19"/>
    <mergeCell ref="B27:G27"/>
    <mergeCell ref="H27:J27"/>
    <mergeCell ref="A18:J18"/>
    <mergeCell ref="B29:G29"/>
    <mergeCell ref="H29:J29"/>
    <mergeCell ref="B21:G21"/>
    <mergeCell ref="H21:J21"/>
    <mergeCell ref="A25:G25"/>
    <mergeCell ref="H25:J25"/>
    <mergeCell ref="A22:J22"/>
    <mergeCell ref="A26:J26"/>
    <mergeCell ref="A28:J28"/>
    <mergeCell ref="A24:J24"/>
  </mergeCells>
  <printOptions horizontalCentered="1"/>
  <pageMargins left="0.86614173228346458" right="0.55118110236220474" top="0.74803149606299213" bottom="0.74803149606299213" header="0.31496062992125984" footer="0.31496062992125984"/>
  <pageSetup paperSize="9" scale="96" fitToHeight="0" orientation="portrait" r:id="rId1"/>
  <headerFooter>
    <oddFooter>&amp;LKrapina, prosinac 2024.</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Radni listovi</vt:lpstr>
      </vt:variant>
      <vt:variant>
        <vt:i4>3</vt:i4>
      </vt:variant>
      <vt:variant>
        <vt:lpstr>Imenovani rasponi</vt:lpstr>
      </vt:variant>
      <vt:variant>
        <vt:i4>4</vt:i4>
      </vt:variant>
    </vt:vector>
  </HeadingPairs>
  <TitlesOfParts>
    <vt:vector size="7" baseType="lpstr">
      <vt:lpstr>NASLOVNA</vt:lpstr>
      <vt:lpstr>TROŠKOVNIK</vt:lpstr>
      <vt:lpstr>REKAPITULACIJA</vt:lpstr>
      <vt:lpstr>TROŠKOVNIK!Ispis_naslova</vt:lpstr>
      <vt:lpstr>NASLOVNA!Podrucje_ispisa</vt:lpstr>
      <vt:lpstr>REKAPITULACIJA!Podrucje_ispisa</vt:lpstr>
      <vt:lpstr>TROŠKOVNIK!Podrucje_ispisa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dc:creator>
  <cp:lastModifiedBy>petar risek</cp:lastModifiedBy>
  <cp:revision/>
  <cp:lastPrinted>2025-03-11T10:36:27Z</cp:lastPrinted>
  <dcterms:created xsi:type="dcterms:W3CDTF">2003-03-24T14:43:59Z</dcterms:created>
  <dcterms:modified xsi:type="dcterms:W3CDTF">2025-03-11T10:37:46Z</dcterms:modified>
</cp:coreProperties>
</file>